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iretoria\DA - Diretoria Administrativa\Misto\PCA\2026\"/>
    </mc:Choice>
  </mc:AlternateContent>
  <bookViews>
    <workbookView xWindow="0" yWindow="0" windowWidth="28800" windowHeight="1231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K9" i="1"/>
  <c r="K7" i="1"/>
</calcChain>
</file>

<file path=xl/sharedStrings.xml><?xml version="1.0" encoding="utf-8"?>
<sst xmlns="http://schemas.openxmlformats.org/spreadsheetml/2006/main" count="346" uniqueCount="111">
  <si>
    <t>ITEM</t>
  </si>
  <si>
    <t>SETOR</t>
  </si>
  <si>
    <t>OBJETO</t>
  </si>
  <si>
    <t>UNID. DE MEDIDA</t>
  </si>
  <si>
    <t>QUANT. ESTIMADA</t>
  </si>
  <si>
    <t>TIPO DE CONTRATAÇÃO</t>
  </si>
  <si>
    <t>GRAU DE PRIORIDADE</t>
  </si>
  <si>
    <t>COMPLEX.</t>
  </si>
  <si>
    <t>DATA PARA ENTREGA</t>
  </si>
  <si>
    <t>CLASSIFICAÇÃO ORÇAMENTARIA</t>
  </si>
  <si>
    <t>JUSTIFICATIVA</t>
  </si>
  <si>
    <t>ESTIMATIVA DO VALOR DA CONTRATATAÇÃO</t>
  </si>
  <si>
    <r>
      <t>AGÊNCIA DE REGULAÇÃO DE SERVIÇOS PÚBLICOS DO ESPÍRITO SANTO
PLANO DE CONTRATAÇÃO ANUAL 
EXERCICIO 2026</t>
    </r>
    <r>
      <rPr>
        <u/>
        <sz val="14"/>
        <color theme="1"/>
        <rFont val="Georgia Pro"/>
        <family val="1"/>
      </rPr>
      <t xml:space="preserve"> </t>
    </r>
  </si>
  <si>
    <t>GEE</t>
  </si>
  <si>
    <t>EDITORAÇÃO E IMPRESSÃO DE EXEMPLARES DO BALANÇO ENERGÉTICO ESTADUAL – BEES ANUAL.</t>
  </si>
  <si>
    <t>SERVIÇO</t>
  </si>
  <si>
    <t>NOVA</t>
  </si>
  <si>
    <t>BAIXA</t>
  </si>
  <si>
    <t>IZABELA RAMALHO RIBEIRO</t>
  </si>
  <si>
    <t>REALIZAÇÃO DA SEMANA ESTADUAL DE ENERGIA, EM CUMPRIMENTO AO DECRETO Nº 3442-R, DE 25/11/2013.</t>
  </si>
  <si>
    <t>MÉDIA</t>
  </si>
  <si>
    <t>AQUISIÇÃO DE (1) UMA ASSINATURA DIGITAL DA “PLATAFORMA CANAL ENERGIA”.</t>
  </si>
  <si>
    <t>DATA PARA INICIO DA  INSTRUÇÃO</t>
  </si>
  <si>
    <t>GGN</t>
  </si>
  <si>
    <t>CONTRATAÇÃO DE APOIO TÉCNICO À ARSP NAS ATIVIDADES DE FISCALIZAÇÃO ESPECÍFICAS DOS SERVIÇOS DE DISTRIBUIÇÃO DE GÁS CANALIZADO NO ESPÍRITO SANTO, INCLUINDO O ACOMPANHAMENTO DE OBRAS.</t>
  </si>
  <si>
    <t>ALTA</t>
  </si>
  <si>
    <t xml:space="preserve">GRS </t>
  </si>
  <si>
    <t>GAE</t>
  </si>
  <si>
    <t>UNIDADE</t>
  </si>
  <si>
    <t>CONTRATAÇÃO DE APOIO TÉCNICO À ARSP PARA AS ATIVIDADES INSTRUMENTAIS UTILIZADAS NA FISCALIZAÇÃO DOS SERVIÇOS PÚBLICOS DE LIMPEZA URBANA E MANEJO DE RESÍDUOS SÓLIDOS URBANOS.</t>
  </si>
  <si>
    <t>CONTRATAÇÃO DE SOFTWARE DE GESTÃO DAS ATIVIDADES DE FISCALIZAÇÃO, NOTIFICAÇÃO E SANÇÃO DO SETOR DE ÁGUA E ESGOTO.</t>
  </si>
  <si>
    <t>GAF</t>
  </si>
  <si>
    <t>CONTRATAÇÃO DE SERVIÇOS POSTAIS PRESTADOS PELA EMPRESA BRASILEIRA DE CORREIOS E TELÉGRAFOS (EBCT).</t>
  </si>
  <si>
    <t>CONTRATAÇÃO DE EMPRESA ESPECIALIZADA NA PRESTAÇÃO DE SERVIÇOS INSPEÇÃO/REVISÃO COMPLETA, NÍVEL 3, COM MANUTENÇÃO E RECARGA DE 03 (TRÊS) EXTINTORES DE INCÊNDIO, AGENTE EXTINTOR 20B:C, CAPACIDADE NOMINAL DE 4KG.</t>
  </si>
  <si>
    <t>CONTRATAÇÃO DE EMPRESA ESPECIALIZADA NA PRESTAÇÃO DE SERVIÇOS DE MANUTENÇÃO PREVENTIVA E CORRETIVA DE AR CONDICIONADO E EXAUSTORES TIPO VENTO KIT, COM FORNECIMENTO DE PEÇAS E ACESSÓRIOS.</t>
  </si>
  <si>
    <t>VISA MANTER O PLENO FUNCIONAMENTO DO SISTEMA DE AR CONDICIONADO, A SUA HIGIENIZAÇÃO E EVENTUAL TROCA DE PEÇAS E ACESSÓRIOS QUE SE FIZEREM NECESSÁRIOS COM REVISÃO PERIÓDICA DOS EQUIPAMENTOS, PROLONGANDO ASSIM A VIDA ÚTIL DOS MESMOS. A ACLIMATAÇÃO ADEQUADA É INDISPENSÁVEL PARA A MANUTENÇÃO DE AMBIENTE DE TRABALHO SALUBRE, PRINCIPALMENTE PELA CONDIÇÃO DE AMBIENTE FECHADO ATUAL DA SALA SEDE DA ARSP</t>
  </si>
  <si>
    <t>CALL CENTER OUVIDORIA</t>
  </si>
  <si>
    <t>-</t>
  </si>
  <si>
    <t>PRORROGAÇÃO</t>
  </si>
  <si>
    <t>DIARIO OFICIAL DO ES</t>
  </si>
  <si>
    <t>SERVIÇOS DE FORNECIMENTO DE ENERGIA ELÉTRICA - EDP</t>
  </si>
  <si>
    <t xml:space="preserve">AGENTE DE CONTRATAÇÃO </t>
  </si>
  <si>
    <t>LOCAÇÃO DE IMÓVEL 
URBANO</t>
  </si>
  <si>
    <t>PRESTAÇÃO DE SERVIÇOS DE ASSISTÊNCIA ADMINISTRATIVA E DE TECNOLOGIA DA INFORMAÇÃO; LIMPEZA E CONSERVAÇÃO E COPEIRAGEM, INCLUINDO O FORNECIMENTO DE TODOS OS MATERIAIS E EQUIPAMENTOS NECESSÁRIOS.</t>
  </si>
  <si>
    <t>SERVIÇO DE CONTROLE DE PRAGAS</t>
  </si>
  <si>
    <t>PRESTAÇÃO DE SERVIÇOS ADMINISTRATIVOS E DE SUPORTE DE NÍVEL OPERACIONAL, POR  MEIO  DE POSTOS DE ASSISTENTES ADMINISTRATIVOS E ENCARREGADOS - MGS</t>
  </si>
  <si>
    <t>POSTO DE TRABALHO</t>
  </si>
  <si>
    <t>LOCAÇÃO</t>
  </si>
  <si>
    <t>PUBLICAÇÕES EM JORNAL DE GRANDE CIRCULAÇÃO</t>
  </si>
  <si>
    <t>CM/COL</t>
  </si>
  <si>
    <t>CONTRATAÇÃO DE LICENÇA DE USO DE FERRAMENTA ELETRÔNICA DE PESQUISA DE PREÇOS</t>
  </si>
  <si>
    <t>CONTRATAÇÃO DE GVBUS PARA AQUISIÇÃO DE VALES TRANSPORTE - BILHETE ÚNICO</t>
  </si>
  <si>
    <t>PRESTAÇÃO DE SERVIÇOS DE IMPRESSÃO E DIGITALIZAÇÃO</t>
  </si>
  <si>
    <t>PRESTAÇÃO DE SERVIÇOS DE SUPORTE TÉCNICO, OPERAÇÃO, MANUTENÇÃO PREVENTIVA E CORRETIVA COM FORNECIMENTO DE PEÇAS E MATERIAIS PARA A CENTRAL PRIVADA DE COMUTAÇÃO TELEFÔNICA (CPCT) - PABX, PROVIDA DE TECNOLOGIA TDM/IP, ANALÓGICA, DIGITAL E IP.</t>
  </si>
  <si>
    <t>"PRESTAÇÃO DE SERVIÇOS DE TELEFONIA PARA OPERACIONALIZAÇÃO DA REDE CORPORATIVA  DO GOVERNO DO ESTADO DO ESPÍRITO SANTO - TELEFONIA FIXA LOCAL E INTERURBANA, 0800 E TRIDÍGITO "</t>
  </si>
  <si>
    <t>PRESTAÇÃO DE SERVIÇO MÓVEL PESSOAL (SMP) NAS MODALIDADES LONGA DISTÂNCIA NACIONAL  E INTERNACIONAL ORIGINADA DE TERMINAIS DO SMP, POR MEIO DE ASSINATURAS MENSAIS DE VOZ E DADOS, COM OU SEM FORNECIMENTO DE APARELHOS DE ACESSO MÓVEL EM COMODATO, SIMCARDS E SISTEMA DE GERENCIAMENTO ONLINE (CLARO S.A)</t>
  </si>
  <si>
    <t>GERENCIAMENTO E ABASTECIMENTO DE FROTA</t>
  </si>
  <si>
    <t>LITROS</t>
  </si>
  <si>
    <t>PRESTAÇÃO DE SERVIÇOS DE LOCAÇÃO DE VEÍCULO AUTOMOTOR, COM QUILOMETRAGEM LIVRE, SEM MOTORISTA, SEM FORNECIMENTODE COMBUSTÍVEL, INCLUINDO A MANUTENÇÃO E O SEGURO TOTAL DOS VEÍCULOS.</t>
  </si>
  <si>
    <t>PRESTAÇÃO DE SERVIÇOS DE AGENCIAMENTO E FORNECIMENTO DE PASSAGENS AÉREAS PARA VOOS REGULARES NACIONAIS E INTERNACIONAIS.</t>
  </si>
  <si>
    <t>MAQUINA DE BEBIDAS QUENTES</t>
  </si>
  <si>
    <t>A CONTRATAÇÃO DESTACA-SE PARA O MAIOR ALCANCE DE PESSOAS COM INFORMAÇÕES DO BALANÇO ENERGÉTICO ESTADUAL- BEES DISPONIBILIZADOS DE MODO DIAGRAMADO NO SITE DA ARSP, IMPORTANTE PARA A DIVULGAÇÃO DE INFORMAÇÕES TÉCNICAS SOBRE O SETOR ENERGÉTICO E ACESSO A DADOS ESTRATÉGICOS PARA A TOMADA DE DECISÕES NO SETOR. A PUBLICAÇÃO DO BALANÇO ENERGÉTICO PROMOVE A TRANSPARÊNCIA NA GESTÃO DOS RECURSOS ENERGÉTICOS. ISSO PERMITE QUE A SOCIEDADE CIVIL, PESQUISADORES E FORMULADORES DE POLÍTICAS PÚBLICAS TENHAM ACESSO A DADOS FUNDAMENTAIS SOBRE A PRODUÇÃO, CONSUMO E FONTES DE ENERGIA UTILIZADAS NO ESTADO. TAMBÉM DA DIVULGAÇÃO DE INFORMAÇÕES RELACIONADAS A ÁREA DE ATUAÇÃO DESTA ARSP.</t>
  </si>
  <si>
    <t>ATENDER ÀS NECESSIDADES DE REALIZAR EVENTOS E ATIVIDADES VOLTADOS PARA A ÁREA DE ENERGIA, COMO FORMA DE ESTIMULAR A PARTICIPAÇÃO DA SOCIEDADE E DEMONSTRAR AS AÇÕES E PREOCUPAÇÕES DO GOVERNO COM TEMAS DIRETA E INDIRETAMENTE RELACIONADOS COM ENERGIA TAIS COMO: O AQUECIMENTO GLOBAL E A PROMOÇÃO DO DESENVOLVIMENTO SUSTENTÁVEL, A INCLUSÃO SOCIAL E DESENVOLVIMENTO CIENTÍFICO E TECNOLÓGICO DO SETOR. DESTACA-SE A SUA IMPORTÂNCIA DA SEMANA ESTADUAL DE ENERGIA, EVENTO ORGANIZADO PELA ARSP, COMO UMA PROMOÇÃO DO GOVERNO DO ESTADO, COM APOIO DA SECRETARIA DE ESTADO E DESENVOLVIMENTO - SEDES, COM PARTICIPAÇÃO DE TODAS AS SECRETARIAS E ÓRGÃOS DE GOVERNO QUE TENHAM AFINIDADE COM O TEMA, TENDO COMO OBJETIVO DIVULGAR E DIFUNDIR INFORMAÇÕES RELACIONADAS À ENERGIA, SUSTENTABILIDADE, INOVAÇÃO, INCLUSÃO SOCIAL E EFICIÊNCIA ENERGÉTICA, VISANDO ESTIMULAR O USO RACIONAL DE ENERGIA E A BUSCA POR NOVAS FONTES LIMPAS, BEM COMO FOMENTAR A PESQUISA CIENTÍFICA, E VALORIZAR AS AÇÕES VOLTADAS PARA A CRIATIVIDADE E A INOVAÇÃO NO SETOR ENERGÉTICO.</t>
  </si>
  <si>
    <t>ATENDER ÀS NECESSIDADES DAS ÁREAS TÉCNICAS DESTA AGÊNCIA, NO DESEMPENHO DAS ATIVIDADES FUNCIONAIS COTIDIANAS, MAIS ESPECIFICAMENTE DA DIRETORIA DE GÁS NATURAL CANALIZADO E ENERGIA, FACILITANDO E OTIMIZANDO A TOMADA DE DECISÕES POR PARTE DA DIRETORIA COLEGIADA. DESTACA-SE A SUA IMPORTÂNCIA POR APRESENTAR UM ENUNCIADO QUE CONCRETIZA A PERCEPÇÃO LOCAL DOS FATOS DO SETOR ENERGÉTICO, REGIONAIS E MUNDIAIS NUMA LINGUAGEM QUE PERMITE, AO MESMO TEMPO, VEICULAR A NOTÍCIA RÁPIDA, TANTO QUANTO A ANÁLISE PROFUNDA DE IDEIAS E FATOS. VALE RESSALTAR QUE O VEÍCULO DE INFORMAÇÃO EM QUESTÃO POSSUIU NOTÓRIA ESPECIALIZAÇÃO.</t>
  </si>
  <si>
    <t>AQUISIÇÃO DE 
EQUIPAMENTO DE
 PROTEÇÃO 
INDIVIDUAL (EPI)</t>
  </si>
  <si>
    <t>DIANTE DA MAGNITUDE DESSE PLANO DE NEGÓCIOS, ENTENDE-SE DA RELEVÂNCIA DA ATUAÇÃO DA ARSP EM REALIZAR FISCALIZAÇÕES ESPECÍFICAS, INCLUINDO O ACOMPANHAMENTO DAS OBRAS. SENDO ASSIM, PARA O DESENVOLVIMENTO DAS ATIVIDADES DE FISCALIZAÇÃO, PRESERVADA AS COMPETÊNCIAS LEGAIS EXCLUSIVAMENTE ATRIBUÍDAS À ARSP, FAZ-SE NECESSÁRIA A CONTRATAÇÃO DE EMPRESA DE FORMA A FORNECER UM APOIO, DEVIDO AO QUADRO TÉCNICO REDUZIDO. TAL MEDIDA CONTRIBUI DIRETAMENTE PARA O FORTALECIMENTO DAS AÇÕES REGULATÓRIAS DA ARSP NO SETOR DE GÁS CANALIZADO, PROMOVENDO UMA ATUAÇÃO MAIS EFICIENTE, TÉCNICA E ORIENTADA À MELHORIA CONTÍNUA DOS SERVIÇOS PRESTADOS À SOCIEDADE CAPIXABA.</t>
  </si>
  <si>
    <t>A AQUISIÇÃO DE EQUIPAMENTOS DE PROTEÇÃO INDIVIDUAL (EPIS), ESPECIFICAMENTE BOTINAS DE SEGURANÇA EM COURO DO CABEDAL, MODELO UNISSEX, SE FAZ NECESSÁRIA PARA GARANTIR A SEGURANÇA DOS SERVIDORES QUE ATUAM NAS ATIVIDADES EXTERNAS DE FISCALIZAÇÃO, INSPEÇÃO E ACOMPANHAMENTO TÉCNICO, RESGUARDANDO-OS DAS POSSÍVEIS ADVERSIDADES QUE POSSAM COLOCAR EM RISCO SUA INTEGRIDADE FÍSICA DURANTE A EXECUÇÃO DAS ATIVIDADES. PORTANTO, A AQUISIÇÃO DAS BOTINAS DE SEGURANÇA VISA ASSEGURAR A PROTEÇÃO INDIVIDUAL DOS SERVIDORES DA GRS, EM CONFORMIDADE COM AS NORMAS DE SEGURANÇA DO TRABALHO.</t>
  </si>
  <si>
    <t>A AQUISIÇÃO DE EPIS É NECESSÁRIA PARA PROTEGER OS SERVIDORES QUE ATUAM DIRETAMENTE NAS ATIVIDADES EXTERNAS DE FISCALIZAÇÃO, INSPEÇÃO E ACOMPANHAMENTO TÉCNICO, RESGUARDANDO-OS DAS POSSÍVEIS ADVERSIDADES QUE POSSAM COLOCAR EM RISCO SUA INTEGRIDADE FÍSICA DURANTE A EXECUÇÃO DAS ATIVIDADES. A AQUISIÇÃO DE BOTINAS DE SEGURANÇA EM COURO DO CABEDAL, MODELO: UNISSEX, VISA, PORTANTO, GARANTIR A PROTEÇÃO INDIVIDUAL DOS SERVIDORES DA GAE, EM CONFORMIDADE COM AS NORMAS DE SEGURANÇA DO TRABALHO.</t>
  </si>
  <si>
    <t>A PRETENDIDA CONTRATAÇÃO VISA APRIMORAR A EFICIÊNCIA, EFICÁCIA E A CELERIDADE DAS ATIVIDADES DE FISCALIZAÇÃO DA AGÊNCIA, RELACIONADAS À PRESTAÇÃO DOS SERVIÇOS PÚBLICOS DE LIMPEZA URBANA E MANEJO DE RESÍDUOS SÓLIDOS URBANOS, ABRANGENDO TODOS OS MUNICÍPIOS CONVENIADOS.</t>
  </si>
  <si>
    <t>DIANTE DA COMPLEXIDADE E DA IMPORTÂNCIA DA FISCALIZAÇÃO DO SETOR DE "ÁGUA E ESGOTO" PARA A ARSP E PARA A SOCIEDADE, A CONTRATAÇÃO DE UMA SOLUÇÃO TECNOLÓGICA ADEQUADA PERMITIRÁ OTIMIZAR OS PROCESSOS, AUMENTAR A EFICIÊNCIA, FORTALECER A CAPACIDADE DE ANÁLISE E, CONSEQUENTEMENTE, APRIMORAR A QUALIDADE DA REGULAÇÃO E A PROTEÇÃO DOS INTERESSES PÚBLICOS.</t>
  </si>
  <si>
    <t>JUSTIFICA-SE PELA NECESSIDADE DE ASSEGURAR A DISTRIBUIÇÃO DE FORMA AMPLA, SEGURA E TEMPESTIVA, ATENDENDO AOS PRINCÍPIOS DA EFICIÊNCIA E CONTINUIDADE DO SERVIÇO PÚBLICO, ALÉM DE GARANTIR ECONOMICIDADE, CONSIDERANDO QUE A EMPRESA POSSUI TABELAS DE PREÇOS REGULADAS E PADRONIZADAS.</t>
  </si>
  <si>
    <t>SRH</t>
  </si>
  <si>
    <t>CAPACITAÇÃO DOS SERVIDORES</t>
  </si>
  <si>
    <t xml:space="preserve">ESTA AGÊNCIA ADOTOU A MEDIDA DE ELABORAÇÃO DO PLANO ANUAL DE CAPACITAÇÃO. NELE ESTÃO DETALHADAS TODAS AS CAPACITAÇÕES QUE RESULTAM NO VALOR DEMOSTRADO.  </t>
  </si>
  <si>
    <t>3.3.90.39</t>
  </si>
  <si>
    <t>3.3.90.30</t>
  </si>
  <si>
    <t>A contratação de licença de uso de ferramenta eletrônica de pesquisa de preços justifica-se pela necessidade de aprimorar o processo de estimativa de preços em aquisições e contratações públicas</t>
  </si>
  <si>
    <t>ESSENCIAL PARA O SUPORTE ÀS ATIVIDADES ADMINISTRATIVAS, INCLUINDO SERVIÇOS DE LIMPEZA E CONSERVAÇÃO, FUNDAMENTAIS PARA MANTER O AMBIENTE DE TRABALHO ADEQUADO E PRODUTIVO.</t>
  </si>
  <si>
    <t>NECESSÁRIA PARA A MANUTENÇÃO DA SEGURANÇA E PREVENÇÃO CONTRA INCÊNDIOS, ASSEGURANDO QUE OS EQUIPAMENTOS ESTEJAM EM CONFORMIDADE COM AS NORMAS DE SEGURANÇA.</t>
  </si>
  <si>
    <t>GARANTIR O FUNCIONAMENTO CONTÍNUO E EFICIENTE DAS ATIVIDADES COTIDIANAS DA INSTITUIÇÃO. ESSES PROFISSIONAIS ATUAM EM FUNÇÕES ESSENCIAIS DE APOIO, OTIMIZANDO PROCESSOS OPERACIONAIS E ADMINISTRATIVOS, ASSEGURANDO A EXECUÇÃO ÁGIL DAS DEMANDAS E CONTRIBUINDO PARA O CUMPRIMENTO DOS PRAZOS INSTITUCIONAIS.</t>
  </si>
  <si>
    <t>NECESSÁRIA PARA GARANTIR O BOM FUNCIONAMENTO DA CENTRAL DE TELEFONIA, ASSEGURANDO A COMUNICAÇÃO INTERNA E EXTERNA DA INSTITUIÇÃO.</t>
  </si>
  <si>
    <t>ESSENCIAL PARA GARANTIR A COMUNICAÇÃO FIXA E MÓVEL ENTRE AS UNIDADES DA ADMINISTRAÇÃO PÚBLICA, PROPORCIONANDO EFICIÊNCIA NAS OPERAÇÕES.</t>
  </si>
  <si>
    <t>GARANTE A COMUNICAÇÃO MÓVEL EFICIENTE PARA OS SERVIDORES EM SERVIÇOS EXTERNOS, INCLUINDO LONGA DISTÂNCIA NACIONAL E INTERNACIONAL, E O GERENCIAMENTO ONLINE DE DISPOSITIVOS.</t>
  </si>
  <si>
    <t>FUNDAMENTAL PARA ASSEGURAR O ATENDIMENTO ÁGIL E EFICAZ ÀS DEMANDAS DA POPULAÇÃO, PROMOVENDO UMA COMUNICAÇÃO TRANSPARENTE E ACESSÍVEL.</t>
  </si>
  <si>
    <t>NECESSÁRIO PARA A PUBLICAÇÃO DE ATOS ADMINISTRATIVOS E NORMATIVOS, CONFORME EXIGÊNCIAS LEGAIS, ALÉM DE MANTER A INSTITUIÇÃO INFORMADA SOBRE TEMAS RELEVANTES.</t>
  </si>
  <si>
    <t>FUNDAMENTAL PARA A OPERAÇÃO DA INSTITUIÇÃO, GARANTINDO O FORNECIMENTO CONTÍNUO DE ENERGIA ELÉTRICA PARA O DESEMPENHO DAS ATIVIDADES DIÁRIAS.</t>
  </si>
  <si>
    <t>VISA GARANTIR ESPAÇO FÍSICO ADEQUADO PARA O FUNCIONAMENTO DAS ATIVIDADES ADMINISTRATIVAS E OPERACIONAIS DA INSTITUIÇÃO.</t>
  </si>
  <si>
    <t>GARANTE A MANUTENÇÃO DAS CONDIÇÕES SANITÁRIAS E OPERACIONAIS DA INSTITUIÇÃO, ALÉM DE ASSEGURAR O SUPORTE ADMINISTRATIVO NECESSÁRIO AO BOM FUNCIONAMENTO DOS SETORES.</t>
  </si>
  <si>
    <t>OBRIGAÇÃO LEGAL PARA GARANTIR A AMPLA DIVULGAÇÃO DOS PROCESSOS LICITATÓRIOS E DEMAIS ATOS OFICIAIS, ASSEGURANDO TRANSPARÊNCIA E ISONOMIA.</t>
  </si>
  <si>
    <t>GARANTE O FORNECIMENTO DE VALES-TRANSPORTE PARA OS SERVIDORES, ASSEGURANDO A MOBILIDADE NECESSÁRIA PARA O CUMPRIMENTO DE SUAS FUNÇÕES.</t>
  </si>
  <si>
    <t>NECESSÁRIO PARA A MODERNIZAÇÃO E EFICIÊNCIA NO MANUSEIO DE DOCUMENTOS, CONTRIBUINDO PARA A REDUÇÃO DE PAPEL E A IMPLEMENTAÇÃO DE PROCESSOS DIGITAIS.</t>
  </si>
  <si>
    <t>ESSENCIAL PARA ASSEGURAR A MANUTENÇÃO, CONTROLE E ABASTECIMENTO DA FROTA DE VEÍCULOS DA INSTITUIÇÃO, GARANTINDO MOBILIDADE EFICIENTE E SEGURA.</t>
  </si>
  <si>
    <t>NECESSÁRIO PARA GARANTIR O DESLOCAMENTO DE SERVIDORES EM ATIVIDADES OFICIAIS, COM FLEXIBILIDADE DE USO (QUILOMETRAGEM LIVRE) E SEM CUSTOS ADICIONAIS COM COMBUSTÍVEL, INCLUINDO MANUTENÇÃO E SEGURO TOTAL DOS VEÍCULOS.</t>
  </si>
  <si>
    <t>A CONTRATAÇÃO DE SERVIÇOS DE AGENCIAMENTO E FORNECIMENTO DE PASSAGENS AÉREAS PARA VOOS REGULARES NACIONAIS E INTERNACIONAIS JUSTIFICA-SE PELA NECESSIDADE DE VIABILIZAR OS DESLOCAMENTOS A SERVIÇO DE SERVIDORES E COLABORADORES DA ADMINISTRAÇÃO PÚBLICA, GARANTINDO O CUMPRIMENTO DE AGENDAS INSTITUCIONAIS, PARTICIPAÇÃO EM EVENTOS OFICIAIS, REUNIÕES TÉCNICAS, FISCALIZAÇÕES E OUTRAS ATIVIDADES INERENTES ÀS ATRIBUIÇÕES DO ÓRGÃO.</t>
  </si>
  <si>
    <t>FORNECE SUPORTE AO BEM-ESTAR DOS SERVIDORES, CONTRIBUINDO PARA UM AMBIENTE DE TRABALHO MAIS CONFORTÁVEL E PRODUTIVO.</t>
  </si>
  <si>
    <t>FONTE DE RECURSOS</t>
  </si>
  <si>
    <t>STARTUP/ES</t>
  </si>
  <si>
    <t>ANTIVIRUS</t>
  </si>
  <si>
    <t>PEÇA</t>
  </si>
  <si>
    <t>peça42</t>
  </si>
  <si>
    <t>nsa</t>
  </si>
  <si>
    <t>DA/TI</t>
  </si>
  <si>
    <t>SOFTWARE DE APOIO A GAE, GRS, GGN E LOTERIA</t>
  </si>
  <si>
    <t>PLATAFORMA DE INTELIGÊNCIA ARTIFICIAL GENERATIVA</t>
  </si>
  <si>
    <t>GET</t>
  </si>
  <si>
    <t>APOIO TÉCNICO PARA A 1º REVISÃO TARIFÁRIA ORDINÁRIA DO SAAE DE ARACRUZ</t>
  </si>
  <si>
    <t>3.3.90.35</t>
  </si>
  <si>
    <t>ÓRGÃO OU ENTIDADE</t>
  </si>
  <si>
    <t>ÁREA RESPONSÁVEL PELA CONSOLIDAÇÃO</t>
  </si>
  <si>
    <t>ARSP</t>
  </si>
  <si>
    <t>DIRETORIA ADMINISTRATIVA E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</si>
</sst>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2">
    <font>
      <sz val="11"/>
      <color theme="1"/>
      <name val="Calibri"/>
      <family val="2"/>
      <scheme val="minor"/>
    </font>
    <font>
      <b/>
      <sz val="6"/>
      <color rgb="FF000000"/>
      <name val="Georgia Pro"/>
      <family val="1"/>
    </font>
    <font>
      <u/>
      <sz val="11"/>
      <color theme="10"/>
      <name val="Calibri"/>
      <family val="2"/>
      <scheme val="minor"/>
    </font>
    <font>
      <u/>
      <sz val="11"/>
      <color rgb="FF002060"/>
      <name val="Georgia Pro"/>
      <family val="1"/>
    </font>
    <font>
      <u/>
      <sz val="14"/>
      <color theme="1"/>
      <name val="Georgia Pro"/>
      <family val="1"/>
    </font>
    <font>
      <sz val="6"/>
      <color theme="1"/>
      <name val="Georgia Pro"/>
      <family val="1"/>
    </font>
    <font>
      <sz val="6"/>
      <color rgb="FF000000"/>
      <name val="Georgia Pro"/>
      <family val="1"/>
    </font>
    <font>
      <sz val="6"/>
      <name val="Georgia Pro"/>
      <family val="1"/>
    </font>
    <font>
      <sz val="5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0" fillId="0" borderId="0"/>
    <xf numFmtId="0" fontId="9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0" fillId="0" borderId="0" xfId="0" applyFont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11" fillId="2" borderId="0" xfId="3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4">
    <cellStyle name="Hiperlink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538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2</xdr:rowOff>
    </xdr:from>
    <xdr:to>
      <xdr:col>2</xdr:col>
      <xdr:colOff>840830</xdr:colOff>
      <xdr:row>2</xdr:row>
      <xdr:rowOff>1044469</xdr:rowOff>
    </xdr:to>
    <xdr:sp macro="" textlink="">
      <xdr:nvSpPr>
        <xdr:cNvPr id="3" name="Freeform 3">
          <a:extLst>
            <a:ext uri="{FF2B5EF4-FFF2-40B4-BE49-F238E27FC236}">
              <a16:creationId xmlns="" xmlns:a16="http://schemas.microsoft.com/office/drawing/2014/main" id="{D89AAE01-BE93-96B1-1E31-9F5D82254F10}"/>
            </a:ext>
          </a:extLst>
        </xdr:cNvPr>
        <xdr:cNvSpPr/>
      </xdr:nvSpPr>
      <xdr:spPr>
        <a:xfrm rot="5400000">
          <a:off x="85398" y="-85394"/>
          <a:ext cx="1425467" cy="1596259"/>
        </a:xfrm>
        <a:custGeom>
          <a:avLst/>
          <a:gdLst/>
          <a:ahLst/>
          <a:cxnLst/>
          <a:rect l="l" t="t" r="r" b="b"/>
          <a:pathLst>
            <a:path w="2696469" h="3108321">
              <a:moveTo>
                <a:pt x="0" y="0"/>
              </a:moveTo>
              <a:lnTo>
                <a:pt x="2696469" y="0"/>
              </a:lnTo>
              <a:lnTo>
                <a:pt x="2696469" y="3108321"/>
              </a:lnTo>
              <a:lnTo>
                <a:pt x="0" y="3108321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>
            <a:extLst>
              <a:ext uri="{96DAC541-7B7A-43D3-8B79-37D633B846F1}">
                <asvg:svgBlip xmlns="" xmlns:asvg="http://schemas.microsoft.com/office/drawing/2016/SVG/main" r:embed="rId2"/>
              </a:ext>
            </a:extLst>
          </a:blip>
          <a:stretch>
            <a:fillRect/>
          </a:stretch>
        </a:blipFill>
      </xdr:spPr>
      <xdr:txBody>
        <a:bodyPr wrap="square"/>
        <a:lstStyle/>
        <a:p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-docs.es.gov.br/Documento/Registro/2025-35VK1Q" TargetMode="External"/><Relationship Id="rId3" Type="http://schemas.openxmlformats.org/officeDocument/2006/relationships/hyperlink" Target="https://e-docs.es.gov.br/Documento/Registro/2025-D82SH4" TargetMode="External"/><Relationship Id="rId7" Type="http://schemas.openxmlformats.org/officeDocument/2006/relationships/hyperlink" Target="https://e-docs.es.gov.br/Documento/Registro/2025-GCJBK1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e-docs.es.gov.br/Documento/Registro/2025-LCXF5M" TargetMode="External"/><Relationship Id="rId1" Type="http://schemas.openxmlformats.org/officeDocument/2006/relationships/hyperlink" Target="https://e-docs.es.gov.br/Documento/Registro/2025-7CGF3V" TargetMode="External"/><Relationship Id="rId6" Type="http://schemas.openxmlformats.org/officeDocument/2006/relationships/hyperlink" Target="https://e-docs.es.gov.br/Documento/Registro/2025-59ZH3C" TargetMode="External"/><Relationship Id="rId11" Type="http://schemas.openxmlformats.org/officeDocument/2006/relationships/hyperlink" Target="https://e-docs.es.gov.br/Documento/Registro/2025-18KBF1" TargetMode="External"/><Relationship Id="rId5" Type="http://schemas.openxmlformats.org/officeDocument/2006/relationships/hyperlink" Target="https://e-docs.es.gov.br/Documento/Registro/2025-HL7696" TargetMode="External"/><Relationship Id="rId10" Type="http://schemas.openxmlformats.org/officeDocument/2006/relationships/hyperlink" Target="https://e-docs.es.gov.br/Documento/Registro/2025-2PSBGK" TargetMode="External"/><Relationship Id="rId4" Type="http://schemas.openxmlformats.org/officeDocument/2006/relationships/hyperlink" Target="https://e-docs.es.gov.br/Documento/Registro/2025-7K8TLS" TargetMode="External"/><Relationship Id="rId9" Type="http://schemas.openxmlformats.org/officeDocument/2006/relationships/hyperlink" Target="https://e-docs.es.gov.br/Documento/Registro/2025-M56X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>
      <selection activeCell="J5" sqref="J5"/>
    </sheetView>
  </sheetViews>
  <sheetFormatPr defaultRowHeight="15"/>
  <cols>
    <col min="1" max="1" width="5" customWidth="1"/>
    <col min="2" max="2" width="12.5703125" customWidth="1"/>
    <col min="3" max="3" width="13.7109375" customWidth="1"/>
    <col min="4" max="4" width="7.42578125" customWidth="1"/>
    <col min="5" max="5" width="7.85546875" customWidth="1"/>
    <col min="6" max="6" width="14.5703125" style="12" customWidth="1"/>
    <col min="7" max="7" width="10.85546875" customWidth="1"/>
    <col min="8" max="8" width="9.85546875" customWidth="1"/>
    <col min="10" max="11" width="11.140625" bestFit="1" customWidth="1"/>
    <col min="12" max="12" width="12.42578125" customWidth="1"/>
    <col min="14" max="14" width="11.28515625" customWidth="1"/>
    <col min="15" max="15" width="24" hidden="1" customWidth="1"/>
    <col min="16" max="16" width="0" hidden="1" customWidth="1"/>
  </cols>
  <sheetData>
    <row r="1" spans="1:16" ht="18.75" customHeight="1">
      <c r="A1" s="29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83.2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ht="60.75" customHeight="1">
      <c r="A4" s="31" t="s">
        <v>107</v>
      </c>
      <c r="B4" s="31"/>
      <c r="C4" s="22"/>
      <c r="D4" s="23" t="s">
        <v>109</v>
      </c>
      <c r="E4" s="24"/>
      <c r="F4" s="24"/>
      <c r="G4" s="25"/>
    </row>
    <row r="5" spans="1:16" ht="61.5" customHeight="1">
      <c r="A5" s="31" t="s">
        <v>108</v>
      </c>
      <c r="B5" s="31"/>
      <c r="C5" s="22"/>
      <c r="D5" s="23" t="s">
        <v>110</v>
      </c>
      <c r="E5" s="24"/>
      <c r="F5" s="24"/>
      <c r="G5" s="25"/>
    </row>
    <row r="6" spans="1:16" ht="36.75" customHeigh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1" t="s">
        <v>11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22</v>
      </c>
      <c r="L6" s="1" t="s">
        <v>9</v>
      </c>
      <c r="M6" s="1" t="s">
        <v>95</v>
      </c>
      <c r="N6" s="1" t="s">
        <v>41</v>
      </c>
      <c r="O6" s="1" t="s">
        <v>10</v>
      </c>
      <c r="P6" s="1" t="s">
        <v>98</v>
      </c>
    </row>
    <row r="7" spans="1:16" s="2" customFormat="1" ht="106.5" customHeight="1">
      <c r="A7" s="3">
        <v>1</v>
      </c>
      <c r="B7" s="5" t="s">
        <v>13</v>
      </c>
      <c r="C7" s="6" t="s">
        <v>14</v>
      </c>
      <c r="D7" s="5" t="s">
        <v>15</v>
      </c>
      <c r="E7" s="5">
        <v>1</v>
      </c>
      <c r="F7" s="10">
        <v>20000</v>
      </c>
      <c r="G7" s="3" t="s">
        <v>16</v>
      </c>
      <c r="H7" s="3" t="s">
        <v>17</v>
      </c>
      <c r="I7" s="3" t="s">
        <v>17</v>
      </c>
      <c r="J7" s="4">
        <v>46296</v>
      </c>
      <c r="K7" s="4">
        <f>J7-126</f>
        <v>46170</v>
      </c>
      <c r="L7" s="15" t="s">
        <v>74</v>
      </c>
      <c r="M7" s="19">
        <v>501000010</v>
      </c>
      <c r="N7" s="3" t="s">
        <v>18</v>
      </c>
      <c r="O7" s="13" t="s">
        <v>61</v>
      </c>
      <c r="P7" s="18">
        <v>23</v>
      </c>
    </row>
    <row r="8" spans="1:16" s="7" customFormat="1" ht="106.5" customHeight="1">
      <c r="A8" s="3">
        <v>2</v>
      </c>
      <c r="B8" s="5" t="s">
        <v>13</v>
      </c>
      <c r="C8" s="6" t="s">
        <v>19</v>
      </c>
      <c r="D8" s="5" t="s">
        <v>15</v>
      </c>
      <c r="E8" s="3">
        <v>1</v>
      </c>
      <c r="F8" s="10">
        <v>80000</v>
      </c>
      <c r="G8" s="3" t="s">
        <v>16</v>
      </c>
      <c r="H8" s="3" t="s">
        <v>17</v>
      </c>
      <c r="I8" s="3" t="s">
        <v>20</v>
      </c>
      <c r="J8" s="4">
        <v>46357</v>
      </c>
      <c r="K8" s="4">
        <v>46235</v>
      </c>
      <c r="L8" s="15" t="s">
        <v>74</v>
      </c>
      <c r="M8" s="19">
        <v>501000010</v>
      </c>
      <c r="N8" s="3" t="s">
        <v>18</v>
      </c>
      <c r="O8" s="13" t="s">
        <v>62</v>
      </c>
      <c r="P8" s="18">
        <v>24</v>
      </c>
    </row>
    <row r="9" spans="1:16" s="7" customFormat="1" ht="106.5" customHeight="1">
      <c r="A9" s="3">
        <v>3</v>
      </c>
      <c r="B9" s="5" t="s">
        <v>13</v>
      </c>
      <c r="C9" s="6" t="s">
        <v>21</v>
      </c>
      <c r="D9" s="5" t="s">
        <v>15</v>
      </c>
      <c r="E9" s="3">
        <v>1</v>
      </c>
      <c r="F9" s="10">
        <v>1000</v>
      </c>
      <c r="G9" s="3" t="s">
        <v>16</v>
      </c>
      <c r="H9" s="3" t="s">
        <v>17</v>
      </c>
      <c r="I9" s="3" t="s">
        <v>17</v>
      </c>
      <c r="J9" s="4">
        <v>46318</v>
      </c>
      <c r="K9" s="4">
        <f>J9-63</f>
        <v>46255</v>
      </c>
      <c r="L9" s="14" t="s">
        <v>74</v>
      </c>
      <c r="M9" s="19">
        <v>501000010</v>
      </c>
      <c r="N9" s="3" t="s">
        <v>18</v>
      </c>
      <c r="O9" s="13" t="s">
        <v>63</v>
      </c>
      <c r="P9" s="18">
        <v>25</v>
      </c>
    </row>
    <row r="10" spans="1:16" s="7" customFormat="1" ht="133.5" customHeight="1">
      <c r="A10" s="3">
        <v>4</v>
      </c>
      <c r="B10" s="3" t="s">
        <v>23</v>
      </c>
      <c r="C10" s="13" t="s">
        <v>24</v>
      </c>
      <c r="D10" s="3" t="s">
        <v>15</v>
      </c>
      <c r="E10" s="3">
        <v>1</v>
      </c>
      <c r="F10" s="10">
        <v>1000000</v>
      </c>
      <c r="G10" s="3" t="s">
        <v>16</v>
      </c>
      <c r="H10" s="3" t="s">
        <v>20</v>
      </c>
      <c r="I10" s="3" t="s">
        <v>25</v>
      </c>
      <c r="J10" s="4">
        <v>46295</v>
      </c>
      <c r="K10" s="4">
        <v>46142</v>
      </c>
      <c r="L10" s="14" t="s">
        <v>74</v>
      </c>
      <c r="M10" s="19">
        <v>501000010</v>
      </c>
      <c r="N10" s="3" t="s">
        <v>18</v>
      </c>
      <c r="O10" s="13" t="s">
        <v>65</v>
      </c>
      <c r="P10" s="18" t="s">
        <v>99</v>
      </c>
    </row>
    <row r="11" spans="1:16" s="7" customFormat="1" ht="106.5" customHeight="1">
      <c r="A11" s="32">
        <v>5</v>
      </c>
      <c r="B11" s="6" t="s">
        <v>26</v>
      </c>
      <c r="C11" s="28" t="s">
        <v>64</v>
      </c>
      <c r="D11" s="28" t="s">
        <v>28</v>
      </c>
      <c r="E11" s="3">
        <v>3</v>
      </c>
      <c r="F11" s="10">
        <v>510</v>
      </c>
      <c r="G11" s="26" t="s">
        <v>16</v>
      </c>
      <c r="H11" s="26" t="s">
        <v>20</v>
      </c>
      <c r="I11" s="26" t="s">
        <v>17</v>
      </c>
      <c r="J11" s="4">
        <f>K11+63</f>
        <v>46266</v>
      </c>
      <c r="K11" s="4">
        <v>46203</v>
      </c>
      <c r="L11" s="26" t="s">
        <v>75</v>
      </c>
      <c r="M11" s="19">
        <v>501000010</v>
      </c>
      <c r="N11" s="26" t="s">
        <v>18</v>
      </c>
      <c r="O11" s="13" t="s">
        <v>66</v>
      </c>
      <c r="P11" s="18">
        <v>47</v>
      </c>
    </row>
    <row r="12" spans="1:16" s="7" customFormat="1" ht="106.5" customHeight="1">
      <c r="A12" s="21">
        <v>6</v>
      </c>
      <c r="B12" s="6" t="s">
        <v>27</v>
      </c>
      <c r="C12" s="28"/>
      <c r="D12" s="28"/>
      <c r="E12" s="3">
        <v>3</v>
      </c>
      <c r="F12" s="10">
        <v>510</v>
      </c>
      <c r="G12" s="27"/>
      <c r="H12" s="27"/>
      <c r="I12" s="27"/>
      <c r="J12" s="4">
        <f>K12+63</f>
        <v>46266</v>
      </c>
      <c r="K12" s="4">
        <v>46203</v>
      </c>
      <c r="L12" s="27"/>
      <c r="M12" s="19">
        <v>501000010</v>
      </c>
      <c r="N12" s="27"/>
      <c r="O12" s="13" t="s">
        <v>67</v>
      </c>
      <c r="P12" s="18">
        <v>48</v>
      </c>
    </row>
    <row r="13" spans="1:16" s="7" customFormat="1" ht="106.5" customHeight="1">
      <c r="A13" s="21">
        <v>7</v>
      </c>
      <c r="B13" s="3" t="s">
        <v>26</v>
      </c>
      <c r="C13" s="13" t="s">
        <v>29</v>
      </c>
      <c r="D13" s="3" t="s">
        <v>15</v>
      </c>
      <c r="E13" s="3">
        <v>1</v>
      </c>
      <c r="F13" s="10">
        <v>750000</v>
      </c>
      <c r="G13" s="3" t="s">
        <v>16</v>
      </c>
      <c r="H13" s="3" t="s">
        <v>20</v>
      </c>
      <c r="I13" s="3" t="s">
        <v>20</v>
      </c>
      <c r="J13" s="4">
        <v>46204</v>
      </c>
      <c r="K13" s="4">
        <v>46054</v>
      </c>
      <c r="L13" s="3" t="s">
        <v>74</v>
      </c>
      <c r="M13" s="19">
        <v>501000010</v>
      </c>
      <c r="N13" s="3" t="s">
        <v>18</v>
      </c>
      <c r="O13" s="13" t="s">
        <v>68</v>
      </c>
      <c r="P13" s="18">
        <v>48</v>
      </c>
    </row>
    <row r="14" spans="1:16" s="7" customFormat="1" ht="106.5" customHeight="1">
      <c r="A14" s="32">
        <v>8</v>
      </c>
      <c r="B14" s="3" t="s">
        <v>27</v>
      </c>
      <c r="C14" s="13" t="s">
        <v>30</v>
      </c>
      <c r="D14" s="3" t="s">
        <v>15</v>
      </c>
      <c r="E14" s="3">
        <v>1</v>
      </c>
      <c r="F14" s="10">
        <v>1000000</v>
      </c>
      <c r="G14" s="3" t="s">
        <v>16</v>
      </c>
      <c r="H14" s="3" t="s">
        <v>20</v>
      </c>
      <c r="I14" s="3" t="s">
        <v>25</v>
      </c>
      <c r="J14" s="4">
        <v>46204</v>
      </c>
      <c r="K14" s="4">
        <v>46054</v>
      </c>
      <c r="L14" s="8" t="s">
        <v>74</v>
      </c>
      <c r="M14" s="19">
        <v>501000010</v>
      </c>
      <c r="N14" s="3" t="s">
        <v>18</v>
      </c>
      <c r="O14" s="13" t="s">
        <v>69</v>
      </c>
      <c r="P14" s="18">
        <v>53</v>
      </c>
    </row>
    <row r="15" spans="1:16" s="7" customFormat="1" ht="106.5" customHeight="1">
      <c r="A15" s="21">
        <v>9</v>
      </c>
      <c r="B15" s="3" t="s">
        <v>31</v>
      </c>
      <c r="C15" s="13" t="s">
        <v>32</v>
      </c>
      <c r="D15" s="3" t="s">
        <v>15</v>
      </c>
      <c r="E15" s="3">
        <v>1</v>
      </c>
      <c r="F15" s="10">
        <v>200</v>
      </c>
      <c r="G15" s="3" t="s">
        <v>16</v>
      </c>
      <c r="H15" s="3" t="s">
        <v>17</v>
      </c>
      <c r="I15" s="3" t="s">
        <v>17</v>
      </c>
      <c r="J15" s="4">
        <v>46029</v>
      </c>
      <c r="K15" s="4">
        <v>45868</v>
      </c>
      <c r="L15" s="8" t="s">
        <v>74</v>
      </c>
      <c r="M15" s="19">
        <v>501000010</v>
      </c>
      <c r="N15" s="3" t="s">
        <v>18</v>
      </c>
      <c r="O15" s="13" t="s">
        <v>70</v>
      </c>
      <c r="P15" s="18">
        <v>66</v>
      </c>
    </row>
    <row r="16" spans="1:16" s="7" customFormat="1" ht="106.5" customHeight="1">
      <c r="A16" s="21">
        <v>10</v>
      </c>
      <c r="B16" s="3" t="s">
        <v>31</v>
      </c>
      <c r="C16" s="13" t="s">
        <v>33</v>
      </c>
      <c r="D16" s="3" t="s">
        <v>15</v>
      </c>
      <c r="E16" s="3">
        <v>1</v>
      </c>
      <c r="F16" s="10">
        <v>585</v>
      </c>
      <c r="G16" s="3" t="s">
        <v>16</v>
      </c>
      <c r="H16" s="3" t="s">
        <v>20</v>
      </c>
      <c r="I16" s="3" t="s">
        <v>17</v>
      </c>
      <c r="J16" s="4">
        <v>46141</v>
      </c>
      <c r="K16" s="4">
        <v>46081</v>
      </c>
      <c r="L16" s="8" t="s">
        <v>74</v>
      </c>
      <c r="M16" s="19">
        <v>501000010</v>
      </c>
      <c r="N16" s="3" t="s">
        <v>18</v>
      </c>
      <c r="O16" s="13" t="s">
        <v>78</v>
      </c>
      <c r="P16" s="18">
        <v>69</v>
      </c>
    </row>
    <row r="17" spans="1:17" s="7" customFormat="1" ht="106.5" customHeight="1">
      <c r="A17" s="32">
        <v>11</v>
      </c>
      <c r="B17" s="3" t="s">
        <v>31</v>
      </c>
      <c r="C17" s="13" t="s">
        <v>34</v>
      </c>
      <c r="D17" s="3" t="s">
        <v>15</v>
      </c>
      <c r="E17" s="3">
        <v>1</v>
      </c>
      <c r="F17" s="10">
        <v>26536.68</v>
      </c>
      <c r="G17" s="3" t="s">
        <v>16</v>
      </c>
      <c r="H17" s="3" t="s">
        <v>20</v>
      </c>
      <c r="I17" s="3" t="s">
        <v>17</v>
      </c>
      <c r="J17" s="4">
        <v>46369</v>
      </c>
      <c r="K17" s="4">
        <v>46173</v>
      </c>
      <c r="L17" s="8" t="s">
        <v>74</v>
      </c>
      <c r="M17" s="19">
        <v>501000010</v>
      </c>
      <c r="N17" s="3" t="s">
        <v>18</v>
      </c>
      <c r="O17" s="13" t="s">
        <v>35</v>
      </c>
      <c r="P17" s="18">
        <v>72</v>
      </c>
    </row>
    <row r="18" spans="1:17" s="7" customFormat="1" ht="106.5" customHeight="1">
      <c r="A18" s="21">
        <v>12</v>
      </c>
      <c r="B18" s="3" t="s">
        <v>31</v>
      </c>
      <c r="C18" s="13" t="s">
        <v>43</v>
      </c>
      <c r="D18" s="3" t="s">
        <v>46</v>
      </c>
      <c r="E18" s="3">
        <v>7</v>
      </c>
      <c r="F18" s="10">
        <v>360000</v>
      </c>
      <c r="G18" s="3" t="s">
        <v>16</v>
      </c>
      <c r="H18" s="3" t="s">
        <v>25</v>
      </c>
      <c r="I18" s="3" t="s">
        <v>20</v>
      </c>
      <c r="J18" s="4">
        <v>46172</v>
      </c>
      <c r="K18" s="4">
        <v>45992</v>
      </c>
      <c r="L18" s="8" t="s">
        <v>74</v>
      </c>
      <c r="M18" s="19">
        <v>501000010</v>
      </c>
      <c r="N18" s="3" t="s">
        <v>18</v>
      </c>
      <c r="O18" s="13" t="s">
        <v>77</v>
      </c>
      <c r="P18" s="18"/>
    </row>
    <row r="19" spans="1:17" s="7" customFormat="1" ht="106.5" customHeight="1">
      <c r="A19" s="21">
        <v>13</v>
      </c>
      <c r="B19" s="3" t="s">
        <v>71</v>
      </c>
      <c r="C19" s="13" t="s">
        <v>72</v>
      </c>
      <c r="D19" s="3" t="s">
        <v>37</v>
      </c>
      <c r="E19" s="3" t="s">
        <v>37</v>
      </c>
      <c r="F19" s="10">
        <v>400000</v>
      </c>
      <c r="G19" s="3" t="s">
        <v>16</v>
      </c>
      <c r="H19" s="20" t="s">
        <v>17</v>
      </c>
      <c r="I19" s="20" t="s">
        <v>17</v>
      </c>
      <c r="J19" s="4" t="s">
        <v>37</v>
      </c>
      <c r="K19" s="4" t="s">
        <v>37</v>
      </c>
      <c r="L19" s="8" t="s">
        <v>74</v>
      </c>
      <c r="M19" s="19">
        <v>501000010</v>
      </c>
      <c r="N19" s="3" t="s">
        <v>18</v>
      </c>
      <c r="O19" s="13" t="s">
        <v>73</v>
      </c>
      <c r="P19" s="18"/>
    </row>
    <row r="20" spans="1:17" s="7" customFormat="1" ht="106.5" customHeight="1">
      <c r="A20" s="32">
        <v>14</v>
      </c>
      <c r="B20" s="3" t="s">
        <v>31</v>
      </c>
      <c r="C20" s="13" t="s">
        <v>45</v>
      </c>
      <c r="D20" s="3" t="s">
        <v>46</v>
      </c>
      <c r="E20" s="3">
        <v>5</v>
      </c>
      <c r="F20" s="10">
        <v>345000</v>
      </c>
      <c r="G20" s="3" t="s">
        <v>38</v>
      </c>
      <c r="H20" s="3" t="s">
        <v>20</v>
      </c>
      <c r="I20" s="3" t="s">
        <v>20</v>
      </c>
      <c r="J20" s="4">
        <v>45962</v>
      </c>
      <c r="K20" s="4">
        <v>46062</v>
      </c>
      <c r="L20" s="8" t="s">
        <v>74</v>
      </c>
      <c r="M20" s="19">
        <v>501000010</v>
      </c>
      <c r="N20" s="3" t="s">
        <v>37</v>
      </c>
      <c r="O20" s="17" t="s">
        <v>79</v>
      </c>
      <c r="P20" s="18" t="s">
        <v>100</v>
      </c>
    </row>
    <row r="21" spans="1:17" s="7" customFormat="1" ht="106.5" customHeight="1">
      <c r="A21" s="21">
        <v>15</v>
      </c>
      <c r="B21" s="3"/>
      <c r="C21" s="13" t="s">
        <v>53</v>
      </c>
      <c r="D21" s="3" t="s">
        <v>15</v>
      </c>
      <c r="E21" s="3">
        <v>1</v>
      </c>
      <c r="F21" s="10">
        <v>13500</v>
      </c>
      <c r="G21" s="3" t="s">
        <v>38</v>
      </c>
      <c r="H21" s="3" t="s">
        <v>20</v>
      </c>
      <c r="I21" s="3" t="s">
        <v>20</v>
      </c>
      <c r="J21" s="4">
        <v>46334</v>
      </c>
      <c r="K21" s="4">
        <v>46211</v>
      </c>
      <c r="L21" s="8" t="s">
        <v>74</v>
      </c>
      <c r="M21" s="19">
        <v>501000010</v>
      </c>
      <c r="N21" s="3" t="s">
        <v>37</v>
      </c>
      <c r="O21" s="16" t="s">
        <v>80</v>
      </c>
      <c r="P21" s="18" t="s">
        <v>100</v>
      </c>
    </row>
    <row r="22" spans="1:17" s="7" customFormat="1" ht="106.5" customHeight="1">
      <c r="A22" s="21">
        <v>16</v>
      </c>
      <c r="B22" s="3"/>
      <c r="C22" s="13" t="s">
        <v>54</v>
      </c>
      <c r="D22" s="3" t="s">
        <v>15</v>
      </c>
      <c r="E22" s="3">
        <v>1</v>
      </c>
      <c r="F22" s="10">
        <v>21680</v>
      </c>
      <c r="G22" s="3" t="s">
        <v>38</v>
      </c>
      <c r="H22" s="3" t="s">
        <v>20</v>
      </c>
      <c r="I22" s="3" t="s">
        <v>20</v>
      </c>
      <c r="J22" s="4">
        <v>46125</v>
      </c>
      <c r="K22" s="4">
        <v>46035</v>
      </c>
      <c r="L22" s="8" t="s">
        <v>74</v>
      </c>
      <c r="M22" s="19">
        <v>501000010</v>
      </c>
      <c r="N22" s="3" t="s">
        <v>37</v>
      </c>
      <c r="O22" s="16" t="s">
        <v>81</v>
      </c>
      <c r="P22" s="18" t="s">
        <v>100</v>
      </c>
    </row>
    <row r="23" spans="1:17" s="7" customFormat="1" ht="106.5" customHeight="1">
      <c r="A23" s="32">
        <v>17</v>
      </c>
      <c r="B23" s="3" t="s">
        <v>31</v>
      </c>
      <c r="C23" s="13" t="s">
        <v>55</v>
      </c>
      <c r="D23" s="3" t="s">
        <v>15</v>
      </c>
      <c r="E23" s="3">
        <v>1</v>
      </c>
      <c r="F23" s="10">
        <v>32000</v>
      </c>
      <c r="G23" s="3" t="s">
        <v>38</v>
      </c>
      <c r="H23" s="3" t="s">
        <v>25</v>
      </c>
      <c r="I23" s="3" t="s">
        <v>20</v>
      </c>
      <c r="J23" s="4">
        <v>46040</v>
      </c>
      <c r="K23" s="4">
        <v>45948</v>
      </c>
      <c r="L23" s="8" t="s">
        <v>74</v>
      </c>
      <c r="M23" s="19">
        <v>501000010</v>
      </c>
      <c r="N23" s="3" t="s">
        <v>37</v>
      </c>
      <c r="O23" s="16" t="s">
        <v>82</v>
      </c>
      <c r="P23" s="18" t="s">
        <v>100</v>
      </c>
    </row>
    <row r="24" spans="1:17" s="7" customFormat="1" ht="106.5" customHeight="1">
      <c r="A24" s="21">
        <v>18</v>
      </c>
      <c r="B24" s="3" t="s">
        <v>31</v>
      </c>
      <c r="C24" s="13" t="s">
        <v>36</v>
      </c>
      <c r="D24" s="3" t="s">
        <v>15</v>
      </c>
      <c r="E24" s="3">
        <v>1</v>
      </c>
      <c r="F24" s="10">
        <v>128850</v>
      </c>
      <c r="G24" s="3" t="s">
        <v>38</v>
      </c>
      <c r="H24" s="3" t="s">
        <v>25</v>
      </c>
      <c r="I24" s="3" t="s">
        <v>20</v>
      </c>
      <c r="J24" s="4">
        <v>46053</v>
      </c>
      <c r="K24" s="4">
        <v>45915</v>
      </c>
      <c r="L24" s="8" t="s">
        <v>74</v>
      </c>
      <c r="M24" s="19">
        <v>501000010</v>
      </c>
      <c r="N24" s="3" t="s">
        <v>37</v>
      </c>
      <c r="O24" s="17" t="s">
        <v>83</v>
      </c>
      <c r="P24" s="18" t="s">
        <v>100</v>
      </c>
    </row>
    <row r="25" spans="1:17" ht="106.5" customHeight="1">
      <c r="A25" s="21">
        <v>19</v>
      </c>
      <c r="B25" s="3" t="s">
        <v>31</v>
      </c>
      <c r="C25" s="13" t="s">
        <v>39</v>
      </c>
      <c r="D25" s="3" t="s">
        <v>49</v>
      </c>
      <c r="E25" s="9">
        <v>5521</v>
      </c>
      <c r="F25" s="10">
        <v>80000</v>
      </c>
      <c r="G25" s="3" t="s">
        <v>38</v>
      </c>
      <c r="H25" s="3" t="s">
        <v>20</v>
      </c>
      <c r="I25" s="3" t="s">
        <v>20</v>
      </c>
      <c r="J25" s="3" t="s">
        <v>37</v>
      </c>
      <c r="K25" s="3" t="s">
        <v>37</v>
      </c>
      <c r="L25" s="8" t="s">
        <v>74</v>
      </c>
      <c r="M25" s="19">
        <v>501000010</v>
      </c>
      <c r="N25" s="3" t="s">
        <v>37</v>
      </c>
      <c r="O25" s="16" t="s">
        <v>84</v>
      </c>
      <c r="P25" s="18" t="s">
        <v>100</v>
      </c>
      <c r="Q25" s="7"/>
    </row>
    <row r="26" spans="1:17" ht="106.5" customHeight="1">
      <c r="A26" s="32">
        <v>20</v>
      </c>
      <c r="B26" s="3" t="s">
        <v>31</v>
      </c>
      <c r="C26" s="13" t="s">
        <v>40</v>
      </c>
      <c r="D26" s="3" t="s">
        <v>15</v>
      </c>
      <c r="E26" s="3">
        <v>1</v>
      </c>
      <c r="F26" s="10">
        <v>25000</v>
      </c>
      <c r="G26" s="3" t="s">
        <v>38</v>
      </c>
      <c r="H26" s="3" t="s">
        <v>25</v>
      </c>
      <c r="I26" s="3" t="s">
        <v>20</v>
      </c>
      <c r="J26" s="3" t="s">
        <v>37</v>
      </c>
      <c r="K26" s="3" t="s">
        <v>37</v>
      </c>
      <c r="L26" s="8" t="s">
        <v>74</v>
      </c>
      <c r="M26" s="19">
        <v>501000010</v>
      </c>
      <c r="N26" s="3" t="s">
        <v>37</v>
      </c>
      <c r="O26" s="16" t="s">
        <v>85</v>
      </c>
      <c r="P26" s="18" t="s">
        <v>100</v>
      </c>
      <c r="Q26" s="7"/>
    </row>
    <row r="27" spans="1:17" ht="106.5" customHeight="1">
      <c r="A27" s="21">
        <v>21</v>
      </c>
      <c r="B27" s="3" t="s">
        <v>31</v>
      </c>
      <c r="C27" s="13" t="s">
        <v>42</v>
      </c>
      <c r="D27" s="3" t="s">
        <v>47</v>
      </c>
      <c r="E27" s="3">
        <v>1</v>
      </c>
      <c r="F27" s="10">
        <v>1245174.8700000001</v>
      </c>
      <c r="G27" s="3" t="s">
        <v>16</v>
      </c>
      <c r="H27" s="8" t="s">
        <v>25</v>
      </c>
      <c r="I27" s="8" t="s">
        <v>25</v>
      </c>
      <c r="J27" s="4">
        <v>46204</v>
      </c>
      <c r="K27" s="4">
        <v>45580</v>
      </c>
      <c r="L27" s="8" t="s">
        <v>74</v>
      </c>
      <c r="M27" s="19">
        <v>501000010</v>
      </c>
      <c r="N27" s="8" t="s">
        <v>18</v>
      </c>
      <c r="O27" s="16" t="s">
        <v>86</v>
      </c>
      <c r="P27" s="18">
        <v>88</v>
      </c>
      <c r="Q27" s="7"/>
    </row>
    <row r="28" spans="1:17" ht="106.5" customHeight="1">
      <c r="A28" s="21">
        <v>22</v>
      </c>
      <c r="B28" s="3" t="s">
        <v>31</v>
      </c>
      <c r="C28" s="13" t="s">
        <v>44</v>
      </c>
      <c r="D28" s="3" t="s">
        <v>15</v>
      </c>
      <c r="E28" s="3">
        <v>1</v>
      </c>
      <c r="F28" s="10">
        <v>2000</v>
      </c>
      <c r="G28" s="3" t="s">
        <v>38</v>
      </c>
      <c r="H28" s="3" t="s">
        <v>20</v>
      </c>
      <c r="I28" s="3" t="s">
        <v>17</v>
      </c>
      <c r="J28" s="4">
        <v>46334</v>
      </c>
      <c r="K28" s="4">
        <v>46218</v>
      </c>
      <c r="L28" s="8" t="s">
        <v>74</v>
      </c>
      <c r="M28" s="19">
        <v>501000010</v>
      </c>
      <c r="N28" s="8" t="s">
        <v>37</v>
      </c>
      <c r="O28" s="16" t="s">
        <v>87</v>
      </c>
      <c r="P28" s="18" t="s">
        <v>100</v>
      </c>
      <c r="Q28" s="7"/>
    </row>
    <row r="29" spans="1:17" ht="106.5" customHeight="1">
      <c r="A29" s="32">
        <v>23</v>
      </c>
      <c r="B29" s="3" t="s">
        <v>31</v>
      </c>
      <c r="C29" s="13" t="s">
        <v>48</v>
      </c>
      <c r="D29" s="3" t="s">
        <v>49</v>
      </c>
      <c r="E29" s="3">
        <v>600</v>
      </c>
      <c r="F29" s="10">
        <v>5000</v>
      </c>
      <c r="G29" s="3" t="s">
        <v>38</v>
      </c>
      <c r="H29" s="3" t="s">
        <v>20</v>
      </c>
      <c r="I29" s="3" t="s">
        <v>17</v>
      </c>
      <c r="J29" s="4">
        <v>46266</v>
      </c>
      <c r="K29" s="4">
        <v>46082</v>
      </c>
      <c r="L29" s="8" t="s">
        <v>74</v>
      </c>
      <c r="M29" s="19">
        <v>501000010</v>
      </c>
      <c r="N29" s="8" t="s">
        <v>37</v>
      </c>
      <c r="O29" s="16" t="s">
        <v>88</v>
      </c>
      <c r="P29" s="18" t="s">
        <v>100</v>
      </c>
      <c r="Q29" s="7"/>
    </row>
    <row r="30" spans="1:17" ht="106.5" customHeight="1">
      <c r="A30" s="21">
        <v>24</v>
      </c>
      <c r="B30" s="3" t="s">
        <v>31</v>
      </c>
      <c r="C30" s="13" t="s">
        <v>50</v>
      </c>
      <c r="D30" s="3" t="s">
        <v>15</v>
      </c>
      <c r="E30" s="3">
        <v>1</v>
      </c>
      <c r="F30" s="10">
        <v>12000</v>
      </c>
      <c r="G30" s="3" t="s">
        <v>38</v>
      </c>
      <c r="H30" s="3" t="s">
        <v>20</v>
      </c>
      <c r="I30" s="3" t="s">
        <v>17</v>
      </c>
      <c r="J30" s="4">
        <v>46333</v>
      </c>
      <c r="K30" s="4">
        <v>46235</v>
      </c>
      <c r="L30" s="8" t="s">
        <v>74</v>
      </c>
      <c r="M30" s="19">
        <v>501000010</v>
      </c>
      <c r="N30" s="8" t="s">
        <v>37</v>
      </c>
      <c r="O30" s="8" t="s">
        <v>76</v>
      </c>
      <c r="P30" s="18" t="s">
        <v>100</v>
      </c>
    </row>
    <row r="31" spans="1:17" ht="106.5" customHeight="1">
      <c r="A31" s="21">
        <v>25</v>
      </c>
      <c r="B31" s="3" t="s">
        <v>31</v>
      </c>
      <c r="C31" s="13" t="s">
        <v>51</v>
      </c>
      <c r="D31" s="3" t="s">
        <v>15</v>
      </c>
      <c r="E31" s="3">
        <v>4752</v>
      </c>
      <c r="F31" s="10">
        <v>25000</v>
      </c>
      <c r="G31" s="3" t="s">
        <v>38</v>
      </c>
      <c r="H31" s="3" t="s">
        <v>20</v>
      </c>
      <c r="I31" s="3" t="s">
        <v>20</v>
      </c>
      <c r="J31" s="4">
        <v>46333</v>
      </c>
      <c r="K31" s="4">
        <v>46272</v>
      </c>
      <c r="L31" s="8" t="s">
        <v>74</v>
      </c>
      <c r="M31" s="19">
        <v>501000010</v>
      </c>
      <c r="N31" s="8" t="s">
        <v>37</v>
      </c>
      <c r="O31" s="16" t="s">
        <v>89</v>
      </c>
      <c r="P31" s="18" t="s">
        <v>100</v>
      </c>
    </row>
    <row r="32" spans="1:17" ht="106.5" customHeight="1">
      <c r="A32" s="32">
        <v>26</v>
      </c>
      <c r="B32" s="3" t="s">
        <v>31</v>
      </c>
      <c r="C32" s="13" t="s">
        <v>52</v>
      </c>
      <c r="D32" s="3" t="s">
        <v>15</v>
      </c>
      <c r="E32" s="3">
        <v>1</v>
      </c>
      <c r="F32" s="10">
        <v>14000</v>
      </c>
      <c r="G32" s="3" t="s">
        <v>38</v>
      </c>
      <c r="H32" s="3" t="s">
        <v>20</v>
      </c>
      <c r="I32" s="3" t="s">
        <v>20</v>
      </c>
      <c r="J32" s="4">
        <v>46352</v>
      </c>
      <c r="K32" s="4">
        <v>46235</v>
      </c>
      <c r="L32" s="8" t="s">
        <v>74</v>
      </c>
      <c r="M32" s="19">
        <v>501000010</v>
      </c>
      <c r="N32" s="8" t="s">
        <v>37</v>
      </c>
      <c r="O32" s="16" t="s">
        <v>90</v>
      </c>
      <c r="P32" s="18" t="s">
        <v>100</v>
      </c>
    </row>
    <row r="33" spans="1:16" ht="106.5" customHeight="1">
      <c r="A33" s="21">
        <v>27</v>
      </c>
      <c r="B33" s="3" t="s">
        <v>31</v>
      </c>
      <c r="C33" s="13" t="s">
        <v>56</v>
      </c>
      <c r="D33" s="3" t="s">
        <v>57</v>
      </c>
      <c r="E33" s="3">
        <v>7000</v>
      </c>
      <c r="F33" s="10">
        <v>42000</v>
      </c>
      <c r="G33" s="3" t="s">
        <v>38</v>
      </c>
      <c r="H33" s="3" t="s">
        <v>20</v>
      </c>
      <c r="I33" s="3" t="s">
        <v>20</v>
      </c>
      <c r="J33" s="4">
        <v>46225</v>
      </c>
      <c r="K33" s="4">
        <v>46134</v>
      </c>
      <c r="L33" s="8" t="s">
        <v>74</v>
      </c>
      <c r="M33" s="19">
        <v>501000010</v>
      </c>
      <c r="N33" s="8" t="s">
        <v>37</v>
      </c>
      <c r="O33" s="16" t="s">
        <v>91</v>
      </c>
      <c r="P33" s="18" t="s">
        <v>100</v>
      </c>
    </row>
    <row r="34" spans="1:16" ht="106.5" customHeight="1">
      <c r="A34" s="21">
        <v>28</v>
      </c>
      <c r="B34" s="3" t="s">
        <v>31</v>
      </c>
      <c r="C34" s="13" t="s">
        <v>58</v>
      </c>
      <c r="D34" s="3" t="s">
        <v>28</v>
      </c>
      <c r="E34" s="3">
        <v>3</v>
      </c>
      <c r="F34" s="10">
        <v>150000</v>
      </c>
      <c r="G34" s="3" t="s">
        <v>38</v>
      </c>
      <c r="H34" s="3" t="s">
        <v>20</v>
      </c>
      <c r="I34" s="3" t="s">
        <v>20</v>
      </c>
      <c r="J34" s="4">
        <v>46174</v>
      </c>
      <c r="K34" s="4">
        <v>46137</v>
      </c>
      <c r="L34" s="8" t="s">
        <v>74</v>
      </c>
      <c r="M34" s="19">
        <v>501000010</v>
      </c>
      <c r="N34" s="8" t="s">
        <v>37</v>
      </c>
      <c r="O34" s="16" t="s">
        <v>92</v>
      </c>
      <c r="P34" s="18" t="s">
        <v>100</v>
      </c>
    </row>
    <row r="35" spans="1:16" ht="106.5" customHeight="1">
      <c r="A35" s="32">
        <v>29</v>
      </c>
      <c r="B35" s="3" t="s">
        <v>31</v>
      </c>
      <c r="C35" s="13" t="s">
        <v>59</v>
      </c>
      <c r="D35" s="3" t="s">
        <v>15</v>
      </c>
      <c r="E35" s="3">
        <v>1</v>
      </c>
      <c r="F35" s="10">
        <v>240000</v>
      </c>
      <c r="G35" s="3" t="s">
        <v>38</v>
      </c>
      <c r="H35" s="3" t="s">
        <v>17</v>
      </c>
      <c r="I35" s="3" t="s">
        <v>17</v>
      </c>
      <c r="J35" s="4">
        <v>46125</v>
      </c>
      <c r="K35" s="4">
        <v>46004</v>
      </c>
      <c r="L35" s="8" t="s">
        <v>74</v>
      </c>
      <c r="M35" s="19">
        <v>501000010</v>
      </c>
      <c r="N35" s="8" t="s">
        <v>37</v>
      </c>
      <c r="O35" s="16" t="s">
        <v>93</v>
      </c>
      <c r="P35" s="18" t="s">
        <v>100</v>
      </c>
    </row>
    <row r="36" spans="1:16" ht="106.5" customHeight="1">
      <c r="A36" s="21">
        <v>30</v>
      </c>
      <c r="B36" s="3" t="s">
        <v>31</v>
      </c>
      <c r="C36" s="13" t="s">
        <v>60</v>
      </c>
      <c r="D36" s="3" t="s">
        <v>15</v>
      </c>
      <c r="E36" s="3">
        <v>1</v>
      </c>
      <c r="F36" s="10">
        <v>20000</v>
      </c>
      <c r="G36" s="3" t="s">
        <v>38</v>
      </c>
      <c r="H36" s="3" t="s">
        <v>17</v>
      </c>
      <c r="I36" s="3" t="s">
        <v>17</v>
      </c>
      <c r="J36" s="4">
        <v>46266</v>
      </c>
      <c r="K36" s="4">
        <v>46143</v>
      </c>
      <c r="L36" s="8" t="s">
        <v>74</v>
      </c>
      <c r="M36" s="19">
        <v>501000010</v>
      </c>
      <c r="N36" s="8" t="s">
        <v>37</v>
      </c>
      <c r="O36" s="16" t="s">
        <v>94</v>
      </c>
      <c r="P36" s="18" t="s">
        <v>100</v>
      </c>
    </row>
    <row r="37" spans="1:16" ht="22.5" customHeight="1">
      <c r="A37" s="21">
        <v>31</v>
      </c>
      <c r="B37" s="13" t="s">
        <v>101</v>
      </c>
      <c r="C37" s="13" t="s">
        <v>97</v>
      </c>
      <c r="D37" s="13" t="s">
        <v>15</v>
      </c>
      <c r="E37" s="18">
        <v>1</v>
      </c>
      <c r="F37" s="10">
        <v>100000</v>
      </c>
      <c r="G37" s="18" t="s">
        <v>16</v>
      </c>
      <c r="H37" s="18" t="s">
        <v>25</v>
      </c>
      <c r="I37" s="18" t="s">
        <v>20</v>
      </c>
      <c r="J37" s="4">
        <v>46204</v>
      </c>
      <c r="K37" s="4">
        <v>45931</v>
      </c>
      <c r="L37" s="18" t="s">
        <v>74</v>
      </c>
      <c r="M37" s="19">
        <v>501000010</v>
      </c>
      <c r="N37" s="18" t="s">
        <v>18</v>
      </c>
      <c r="P37" s="18">
        <v>99</v>
      </c>
    </row>
    <row r="38" spans="1:16" ht="24.75">
      <c r="A38" s="32">
        <v>32</v>
      </c>
      <c r="B38" s="13" t="s">
        <v>101</v>
      </c>
      <c r="C38" s="13" t="s">
        <v>96</v>
      </c>
      <c r="D38" s="13" t="s">
        <v>15</v>
      </c>
      <c r="E38" s="18">
        <v>1</v>
      </c>
      <c r="F38" s="10">
        <v>600000</v>
      </c>
      <c r="G38" s="18" t="s">
        <v>16</v>
      </c>
      <c r="H38" s="18" t="s">
        <v>17</v>
      </c>
      <c r="I38" s="18" t="s">
        <v>20</v>
      </c>
      <c r="J38" s="4">
        <v>46204</v>
      </c>
      <c r="K38" s="4">
        <v>46082</v>
      </c>
      <c r="L38" s="18" t="s">
        <v>74</v>
      </c>
      <c r="M38" s="19">
        <v>501000010</v>
      </c>
      <c r="N38" s="18" t="s">
        <v>18</v>
      </c>
      <c r="P38" s="18">
        <v>100</v>
      </c>
    </row>
    <row r="39" spans="1:16" ht="24.75">
      <c r="A39" s="21">
        <v>33</v>
      </c>
      <c r="B39" s="13" t="s">
        <v>101</v>
      </c>
      <c r="C39" s="13" t="s">
        <v>102</v>
      </c>
      <c r="D39" s="13" t="s">
        <v>15</v>
      </c>
      <c r="E39" s="18">
        <v>1</v>
      </c>
      <c r="F39" s="10">
        <v>59150</v>
      </c>
      <c r="G39" s="18" t="s">
        <v>16</v>
      </c>
      <c r="H39" s="18" t="s">
        <v>20</v>
      </c>
      <c r="I39" s="18" t="s">
        <v>20</v>
      </c>
      <c r="J39" s="4">
        <v>46235</v>
      </c>
      <c r="K39" s="4">
        <v>45962</v>
      </c>
      <c r="L39" s="18" t="s">
        <v>74</v>
      </c>
      <c r="M39" s="19">
        <v>501000010</v>
      </c>
      <c r="N39" s="18" t="s">
        <v>18</v>
      </c>
      <c r="P39" s="18">
        <v>101</v>
      </c>
    </row>
    <row r="40" spans="1:16" ht="33">
      <c r="A40" s="21">
        <v>34</v>
      </c>
      <c r="B40" s="13" t="s">
        <v>101</v>
      </c>
      <c r="C40" s="13" t="s">
        <v>103</v>
      </c>
      <c r="D40" s="13" t="s">
        <v>15</v>
      </c>
      <c r="E40" s="20">
        <v>1</v>
      </c>
      <c r="F40" s="10">
        <v>14040</v>
      </c>
      <c r="G40" s="20" t="s">
        <v>16</v>
      </c>
      <c r="H40" s="20" t="s">
        <v>17</v>
      </c>
      <c r="I40" s="20" t="s">
        <v>20</v>
      </c>
      <c r="J40" s="4">
        <v>46113</v>
      </c>
      <c r="K40" s="4">
        <v>45839</v>
      </c>
      <c r="L40" s="20" t="s">
        <v>74</v>
      </c>
      <c r="M40" s="19">
        <v>501000010</v>
      </c>
      <c r="N40" s="20" t="s">
        <v>18</v>
      </c>
      <c r="O40" s="20"/>
      <c r="P40" s="20">
        <v>104</v>
      </c>
    </row>
    <row r="41" spans="1:16" ht="41.25">
      <c r="A41" s="32">
        <v>35</v>
      </c>
      <c r="B41" s="13" t="s">
        <v>104</v>
      </c>
      <c r="C41" s="13" t="s">
        <v>105</v>
      </c>
      <c r="D41" s="13" t="s">
        <v>15</v>
      </c>
      <c r="E41" s="20">
        <v>1</v>
      </c>
      <c r="F41" s="10">
        <v>453750</v>
      </c>
      <c r="G41" s="20" t="s">
        <v>16</v>
      </c>
      <c r="H41" s="20" t="s">
        <v>25</v>
      </c>
      <c r="I41" s="20" t="s">
        <v>20</v>
      </c>
      <c r="J41" s="4">
        <v>46082</v>
      </c>
      <c r="K41" s="4">
        <v>45823</v>
      </c>
      <c r="L41" s="20" t="s">
        <v>106</v>
      </c>
      <c r="M41" s="19">
        <v>501000010</v>
      </c>
      <c r="N41" s="20" t="s">
        <v>18</v>
      </c>
      <c r="O41" s="20"/>
      <c r="P41" s="20">
        <v>106</v>
      </c>
    </row>
  </sheetData>
  <mergeCells count="12">
    <mergeCell ref="A1:O3"/>
    <mergeCell ref="C11:C12"/>
    <mergeCell ref="D11:D12"/>
    <mergeCell ref="N11:N12"/>
    <mergeCell ref="L11:L12"/>
    <mergeCell ref="A4:B4"/>
    <mergeCell ref="A5:B5"/>
    <mergeCell ref="D4:G4"/>
    <mergeCell ref="D5:G5"/>
    <mergeCell ref="I11:I12"/>
    <mergeCell ref="H11:H12"/>
    <mergeCell ref="G11:G12"/>
  </mergeCells>
  <hyperlinks>
    <hyperlink ref="C8" r:id="rId1"/>
    <hyperlink ref="C9" r:id="rId2"/>
    <hyperlink ref="C10" r:id="rId3"/>
    <hyperlink ref="B11" r:id="rId4"/>
    <hyperlink ref="B12" r:id="rId5"/>
    <hyperlink ref="C13" r:id="rId6"/>
    <hyperlink ref="C14" r:id="rId7"/>
    <hyperlink ref="C15" r:id="rId8"/>
    <hyperlink ref="C16" r:id="rId9"/>
    <hyperlink ref="C17" r:id="rId10"/>
    <hyperlink ref="C7" r:id="rId11"/>
  </hyperlinks>
  <pageMargins left="0.511811024" right="0.511811024" top="0.78740157499999996" bottom="0.78740157499999996" header="0.31496062000000002" footer="0.31496062000000002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Perassolli</dc:creator>
  <cp:lastModifiedBy>Eduardo Calegari</cp:lastModifiedBy>
  <dcterms:created xsi:type="dcterms:W3CDTF">2025-06-11T14:49:38Z</dcterms:created>
  <dcterms:modified xsi:type="dcterms:W3CDTF">2025-06-17T17:04:49Z</dcterms:modified>
</cp:coreProperties>
</file>