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 RTO\Quantum\Contabilidade Regulatória\4.1\"/>
    </mc:Choice>
  </mc:AlternateContent>
  <xr:revisionPtr revIDLastSave="0" documentId="13_ncr:1_{B6791FED-5A5E-4FCA-A7BD-5546DBE316E6}" xr6:coauthVersionLast="47" xr6:coauthVersionMax="47" xr10:uidLastSave="{00000000-0000-0000-0000-000000000000}"/>
  <bookViews>
    <workbookView xWindow="-110" yWindow="-110" windowWidth="19420" windowHeight="11500" firstSheet="2" activeTab="2" xr2:uid="{BDDD5FA7-629B-425F-A53B-F74E825E47D3}"/>
  </bookViews>
  <sheets>
    <sheet name="17_02_2026" sheetId="3" state="hidden" r:id="rId1"/>
    <sheet name="Relatório" sheetId="6" state="hidden" r:id="rId2"/>
    <sheet name="Plano_contas_reg" sheetId="17" r:id="rId3"/>
    <sheet name="DRE_Resumido" sheetId="20" r:id="rId4"/>
    <sheet name="DRE_Concil" sheetId="29" r:id="rId5"/>
    <sheet name="BP_Resumido" sheetId="21" r:id="rId6"/>
    <sheet name="BP_Concil" sheetId="28" r:id="rId7"/>
    <sheet name="DFC_Indireto" sheetId="24" r:id="rId8"/>
    <sheet name="MPL" sheetId="27" r:id="rId9"/>
    <sheet name="Investimentos" sheetId="30" r:id="rId10"/>
    <sheet name="Endividamento" sheetId="31" r:id="rId11"/>
    <sheet name="problemas formula orig ativos" sheetId="5" state="hidden" r:id="rId12"/>
  </sheets>
  <definedNames>
    <definedName name="_xlnm._FilterDatabase" localSheetId="0" hidden="1">'17_02_2026'!$L$4:$Q$4</definedName>
    <definedName name="_xlnm._FilterDatabase" localSheetId="2" hidden="1">Plano_contas_reg!$C$3:$L$2164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0" i="17" l="1"/>
  <c r="I991" i="17"/>
  <c r="I735" i="17"/>
  <c r="I734" i="17"/>
  <c r="I733" i="17"/>
  <c r="I732" i="17"/>
  <c r="I731" i="17"/>
  <c r="I730" i="17"/>
  <c r="I729" i="17"/>
  <c r="I728" i="17"/>
  <c r="I727" i="17"/>
  <c r="I726" i="17"/>
  <c r="I725" i="17"/>
  <c r="I724" i="17"/>
  <c r="I723" i="17"/>
  <c r="I722" i="17"/>
  <c r="I721" i="17"/>
  <c r="I720" i="17"/>
  <c r="I719" i="17"/>
  <c r="I660" i="17"/>
  <c r="I659" i="17"/>
  <c r="I658" i="17"/>
  <c r="I657" i="17"/>
  <c r="I656" i="17"/>
  <c r="I655" i="17"/>
  <c r="I654" i="17"/>
  <c r="I653" i="17"/>
  <c r="I652" i="17"/>
  <c r="I651" i="17"/>
  <c r="I650" i="17"/>
  <c r="I649" i="17"/>
  <c r="I648" i="17"/>
  <c r="I677" i="17"/>
  <c r="I676" i="17"/>
  <c r="I675" i="17"/>
  <c r="I674" i="17"/>
  <c r="I673" i="17"/>
  <c r="I672" i="17"/>
  <c r="I671" i="17"/>
  <c r="I670" i="17"/>
  <c r="I669" i="17"/>
  <c r="I668" i="17"/>
  <c r="I667" i="17"/>
  <c r="I666" i="17"/>
  <c r="I665" i="17"/>
  <c r="I664" i="17"/>
  <c r="I663" i="17"/>
  <c r="I662" i="17"/>
  <c r="I661" i="17"/>
  <c r="I694" i="17"/>
  <c r="I693" i="17"/>
  <c r="I692" i="17"/>
  <c r="I691" i="17"/>
  <c r="I690" i="17"/>
  <c r="I689" i="17"/>
  <c r="I688" i="17"/>
  <c r="I687" i="17"/>
  <c r="I686" i="17"/>
  <c r="I685" i="17"/>
  <c r="I684" i="17"/>
  <c r="I683" i="17"/>
  <c r="I682" i="17"/>
  <c r="I681" i="17"/>
  <c r="I680" i="17"/>
  <c r="I679" i="17"/>
  <c r="I678" i="17"/>
  <c r="I711" i="17"/>
  <c r="I710" i="17"/>
  <c r="I709" i="17"/>
  <c r="I708" i="17"/>
  <c r="I707" i="17"/>
  <c r="I706" i="17"/>
  <c r="I705" i="17"/>
  <c r="I704" i="17"/>
  <c r="I703" i="17"/>
  <c r="I702" i="17"/>
  <c r="I701" i="17"/>
  <c r="I700" i="17"/>
  <c r="I699" i="17"/>
  <c r="I698" i="17"/>
  <c r="I697" i="17"/>
  <c r="I696" i="17"/>
  <c r="I695" i="17"/>
  <c r="I647" i="17"/>
  <c r="I646" i="17"/>
  <c r="I645" i="17"/>
  <c r="I644" i="17"/>
  <c r="I643" i="17"/>
  <c r="I642" i="17"/>
  <c r="I641" i="17"/>
  <c r="I640" i="17"/>
  <c r="I639" i="17"/>
  <c r="I638" i="17"/>
  <c r="I637" i="17"/>
  <c r="I636" i="17"/>
  <c r="I635" i="17"/>
  <c r="I634" i="17"/>
  <c r="I633" i="17"/>
  <c r="I632" i="17"/>
  <c r="I631" i="17"/>
  <c r="I718" i="17"/>
  <c r="I717" i="17"/>
  <c r="I716" i="17"/>
  <c r="I715" i="17"/>
  <c r="I714" i="17"/>
  <c r="I713" i="17"/>
  <c r="I712" i="17"/>
  <c r="I630" i="17"/>
  <c r="I629" i="17"/>
  <c r="I628" i="17"/>
  <c r="I627" i="17"/>
  <c r="I626" i="17"/>
  <c r="I625" i="17"/>
  <c r="I624" i="17"/>
  <c r="I623" i="17"/>
  <c r="I622" i="17"/>
  <c r="I621" i="17"/>
  <c r="I620" i="17"/>
  <c r="I619" i="17"/>
  <c r="I618" i="17"/>
  <c r="I617" i="17"/>
  <c r="I616" i="17"/>
  <c r="I615" i="17"/>
  <c r="I614" i="17"/>
  <c r="I613" i="17"/>
  <c r="I612" i="17"/>
  <c r="I611" i="17"/>
  <c r="I610" i="17"/>
  <c r="I609" i="17"/>
  <c r="I608" i="17"/>
  <c r="I607" i="17"/>
  <c r="I606" i="17"/>
  <c r="I605" i="17"/>
  <c r="I604" i="17"/>
  <c r="I603" i="17"/>
  <c r="I602" i="17"/>
  <c r="I601" i="17"/>
  <c r="I600" i="17"/>
  <c r="I599" i="17"/>
  <c r="I598" i="17"/>
  <c r="I597" i="17"/>
  <c r="I580" i="17"/>
  <c r="I563" i="17"/>
  <c r="I546" i="17"/>
  <c r="I529" i="17"/>
  <c r="I545" i="17"/>
  <c r="I544" i="17"/>
  <c r="I543" i="17"/>
  <c r="I542" i="17"/>
  <c r="I541" i="17"/>
  <c r="I540" i="17"/>
  <c r="I539" i="17"/>
  <c r="I538" i="17"/>
  <c r="I537" i="17"/>
  <c r="I536" i="17"/>
  <c r="I535" i="17"/>
  <c r="I534" i="17"/>
  <c r="I533" i="17"/>
  <c r="I532" i="17"/>
  <c r="I531" i="17"/>
  <c r="I530" i="17"/>
  <c r="I562" i="17"/>
  <c r="I561" i="17"/>
  <c r="I560" i="17"/>
  <c r="I559" i="17"/>
  <c r="I558" i="17"/>
  <c r="I557" i="17"/>
  <c r="I556" i="17"/>
  <c r="I555" i="17"/>
  <c r="I554" i="17"/>
  <c r="I553" i="17"/>
  <c r="I552" i="17"/>
  <c r="I551" i="17"/>
  <c r="I550" i="17"/>
  <c r="I549" i="17"/>
  <c r="I548" i="17"/>
  <c r="I547" i="17"/>
  <c r="I579" i="17"/>
  <c r="I578" i="17"/>
  <c r="I577" i="17"/>
  <c r="I576" i="17"/>
  <c r="I575" i="17"/>
  <c r="I574" i="17"/>
  <c r="I573" i="17"/>
  <c r="I572" i="17"/>
  <c r="I571" i="17"/>
  <c r="I570" i="17"/>
  <c r="I569" i="17"/>
  <c r="I568" i="17"/>
  <c r="I567" i="17"/>
  <c r="I566" i="17"/>
  <c r="I565" i="17"/>
  <c r="I564" i="17"/>
  <c r="I512" i="17"/>
  <c r="I495" i="17"/>
  <c r="I478" i="17"/>
  <c r="I461" i="17"/>
  <c r="I494" i="17"/>
  <c r="I493" i="17"/>
  <c r="I492" i="17"/>
  <c r="I491" i="17"/>
  <c r="I490" i="17"/>
  <c r="I489" i="17"/>
  <c r="I488" i="17"/>
  <c r="I487" i="17"/>
  <c r="I486" i="17"/>
  <c r="I485" i="17"/>
  <c r="I484" i="17"/>
  <c r="I483" i="17"/>
  <c r="I482" i="17"/>
  <c r="I481" i="17"/>
  <c r="I480" i="17"/>
  <c r="I479" i="17"/>
  <c r="I511" i="17"/>
  <c r="I510" i="17"/>
  <c r="I509" i="17"/>
  <c r="I508" i="17"/>
  <c r="I507" i="17"/>
  <c r="I506" i="17"/>
  <c r="I505" i="17"/>
  <c r="I504" i="17"/>
  <c r="I503" i="17"/>
  <c r="I502" i="17"/>
  <c r="I501" i="17"/>
  <c r="I500" i="17"/>
  <c r="I499" i="17"/>
  <c r="I498" i="17"/>
  <c r="I497" i="17"/>
  <c r="I496" i="17"/>
  <c r="I528" i="17"/>
  <c r="I527" i="17"/>
  <c r="I526" i="17"/>
  <c r="I525" i="17"/>
  <c r="I524" i="17"/>
  <c r="I523" i="17"/>
  <c r="I522" i="17"/>
  <c r="I521" i="17"/>
  <c r="I520" i="17"/>
  <c r="I519" i="17"/>
  <c r="I518" i="17"/>
  <c r="I517" i="17"/>
  <c r="I516" i="17"/>
  <c r="I515" i="17"/>
  <c r="I514" i="17"/>
  <c r="I513" i="17"/>
  <c r="I596" i="17"/>
  <c r="I595" i="17"/>
  <c r="I594" i="17"/>
  <c r="I593" i="17"/>
  <c r="I592" i="17"/>
  <c r="I591" i="17"/>
  <c r="I590" i="17"/>
  <c r="I589" i="17"/>
  <c r="I588" i="17"/>
  <c r="I587" i="17"/>
  <c r="I586" i="17"/>
  <c r="I585" i="17"/>
  <c r="I584" i="17"/>
  <c r="I583" i="17"/>
  <c r="I582" i="17"/>
  <c r="I581" i="17"/>
  <c r="I444" i="17"/>
  <c r="I427" i="17"/>
  <c r="I410" i="17"/>
  <c r="I393" i="17"/>
  <c r="I376" i="17"/>
  <c r="I359" i="17"/>
  <c r="I342" i="17"/>
  <c r="I477" i="17"/>
  <c r="I476" i="17"/>
  <c r="I475" i="17"/>
  <c r="I474" i="17"/>
  <c r="I473" i="17"/>
  <c r="I472" i="17"/>
  <c r="I471" i="17"/>
  <c r="I470" i="17"/>
  <c r="I469" i="17"/>
  <c r="I468" i="17"/>
  <c r="I467" i="17"/>
  <c r="I466" i="17"/>
  <c r="I465" i="17"/>
  <c r="I464" i="17"/>
  <c r="I463" i="17"/>
  <c r="I462" i="17"/>
  <c r="I460" i="17"/>
  <c r="I459" i="17"/>
  <c r="I458" i="17"/>
  <c r="I457" i="17"/>
  <c r="I456" i="17"/>
  <c r="I455" i="17"/>
  <c r="I454" i="17"/>
  <c r="I453" i="17"/>
  <c r="I452" i="17"/>
  <c r="I451" i="17"/>
  <c r="I450" i="17"/>
  <c r="I449" i="17"/>
  <c r="I448" i="17"/>
  <c r="I447" i="17"/>
  <c r="I446" i="17"/>
  <c r="I445" i="17"/>
  <c r="I443" i="17"/>
  <c r="I442" i="17"/>
  <c r="I441" i="17"/>
  <c r="I440" i="17"/>
  <c r="I439" i="17"/>
  <c r="I438" i="17"/>
  <c r="I437" i="17"/>
  <c r="I436" i="17"/>
  <c r="I435" i="17"/>
  <c r="I434" i="17"/>
  <c r="I433" i="17"/>
  <c r="I432" i="17"/>
  <c r="I431" i="17"/>
  <c r="I430" i="17"/>
  <c r="I429" i="17"/>
  <c r="I428" i="17"/>
  <c r="I426" i="17"/>
  <c r="I425" i="17"/>
  <c r="I424" i="17"/>
  <c r="I423" i="17"/>
  <c r="I422" i="17"/>
  <c r="I421" i="17"/>
  <c r="I420" i="17"/>
  <c r="I419" i="17"/>
  <c r="I418" i="17"/>
  <c r="I417" i="17"/>
  <c r="I416" i="17"/>
  <c r="I415" i="17"/>
  <c r="I414" i="17"/>
  <c r="I413" i="17"/>
  <c r="I412" i="17"/>
  <c r="I411" i="17"/>
  <c r="I409" i="17"/>
  <c r="I408" i="17"/>
  <c r="I407" i="17"/>
  <c r="I406" i="17"/>
  <c r="I405" i="17"/>
  <c r="I404" i="17"/>
  <c r="I403" i="17"/>
  <c r="I402" i="17"/>
  <c r="I401" i="17"/>
  <c r="I400" i="17"/>
  <c r="I399" i="17"/>
  <c r="I398" i="17"/>
  <c r="I397" i="17"/>
  <c r="I396" i="17"/>
  <c r="I395" i="17"/>
  <c r="I394" i="17"/>
  <c r="I392" i="17"/>
  <c r="I391" i="17"/>
  <c r="I390" i="17"/>
  <c r="I389" i="17"/>
  <c r="I388" i="17"/>
  <c r="I387" i="17"/>
  <c r="I386" i="17"/>
  <c r="I385" i="17"/>
  <c r="I384" i="17"/>
  <c r="I383" i="17"/>
  <c r="I382" i="17"/>
  <c r="I381" i="17"/>
  <c r="I380" i="17"/>
  <c r="I379" i="17"/>
  <c r="I378" i="17"/>
  <c r="I377" i="17"/>
  <c r="I375" i="17"/>
  <c r="I374" i="17"/>
  <c r="I373" i="17"/>
  <c r="I372" i="17"/>
  <c r="I371" i="17"/>
  <c r="I370" i="17"/>
  <c r="I369" i="17"/>
  <c r="I368" i="17"/>
  <c r="I367" i="17"/>
  <c r="I366" i="17"/>
  <c r="I365" i="17"/>
  <c r="I364" i="17"/>
  <c r="I363" i="17"/>
  <c r="I362" i="17"/>
  <c r="I361" i="17"/>
  <c r="I360" i="17"/>
  <c r="I358" i="17"/>
  <c r="I357" i="17"/>
  <c r="I356" i="17"/>
  <c r="I355" i="17"/>
  <c r="I354" i="17"/>
  <c r="I353" i="17"/>
  <c r="I352" i="17"/>
  <c r="I351" i="17"/>
  <c r="I350" i="17"/>
  <c r="I349" i="17"/>
  <c r="I348" i="17"/>
  <c r="I347" i="17"/>
  <c r="I346" i="17"/>
  <c r="I345" i="17"/>
  <c r="I344" i="17"/>
  <c r="I343" i="17"/>
  <c r="I341" i="17"/>
  <c r="I335" i="17"/>
  <c r="I329" i="17"/>
  <c r="I330" i="17"/>
  <c r="I331" i="17"/>
  <c r="I328" i="17"/>
  <c r="I327" i="17"/>
  <c r="I1116" i="17"/>
  <c r="I1115" i="17"/>
  <c r="I1114" i="17"/>
  <c r="I1113" i="17"/>
  <c r="I1112" i="17"/>
  <c r="I1111" i="17"/>
  <c r="I1110" i="17"/>
  <c r="I1109" i="17"/>
  <c r="I1108" i="17"/>
  <c r="I1099" i="17"/>
  <c r="I1100" i="17"/>
  <c r="I1101" i="17"/>
  <c r="I1102" i="17"/>
  <c r="I1103" i="17"/>
  <c r="I1104" i="17"/>
  <c r="I1105" i="17"/>
  <c r="I1106" i="17"/>
  <c r="I1107" i="17"/>
  <c r="I2164" i="17"/>
  <c r="I2163" i="17"/>
  <c r="I2162" i="17"/>
  <c r="I2161" i="17"/>
  <c r="I2160" i="17"/>
  <c r="I2158" i="17"/>
  <c r="I2157" i="17"/>
  <c r="I2156" i="17"/>
  <c r="I2155" i="17"/>
  <c r="I2154" i="17"/>
  <c r="I2152" i="17"/>
  <c r="I2151" i="17"/>
  <c r="I2150" i="17"/>
  <c r="I2149" i="17"/>
  <c r="I2148" i="17"/>
  <c r="I2142" i="17"/>
  <c r="I2143" i="17"/>
  <c r="I2144" i="17"/>
  <c r="I2145" i="17"/>
  <c r="I2146" i="17"/>
  <c r="I2108" i="17"/>
  <c r="I2107" i="17"/>
  <c r="I2106" i="17"/>
  <c r="I2105" i="17"/>
  <c r="I2104" i="17"/>
  <c r="I2103" i="17"/>
  <c r="I2102" i="17"/>
  <c r="I2101" i="17"/>
  <c r="I2100" i="17"/>
  <c r="I2099" i="17"/>
  <c r="I2098" i="17"/>
  <c r="I2097" i="17"/>
  <c r="I2096" i="17"/>
  <c r="I2095" i="17"/>
  <c r="I2094" i="17"/>
  <c r="I2093" i="17"/>
  <c r="I2092" i="17"/>
  <c r="I2091" i="17"/>
  <c r="I2090" i="17"/>
  <c r="I2089" i="17"/>
  <c r="I2088" i="17"/>
  <c r="I2087" i="17"/>
  <c r="I2086" i="17"/>
  <c r="I2085" i="17"/>
  <c r="I2084" i="17"/>
  <c r="I2083" i="17"/>
  <c r="I2082" i="17"/>
  <c r="I2081" i="17"/>
  <c r="I2080" i="17"/>
  <c r="I2079" i="17"/>
  <c r="I2074" i="17"/>
  <c r="I2075" i="17"/>
  <c r="I2076" i="17"/>
  <c r="I2077" i="17"/>
  <c r="I2078" i="17"/>
  <c r="I2060" i="17"/>
  <c r="I2059" i="17"/>
  <c r="I2058" i="17"/>
  <c r="I2057" i="17"/>
  <c r="I2056" i="17"/>
  <c r="I2055" i="17"/>
  <c r="I2054" i="17"/>
  <c r="I2053" i="17"/>
  <c r="I2052" i="17"/>
  <c r="I2051" i="17"/>
  <c r="I2050" i="17"/>
  <c r="I2049" i="17"/>
  <c r="I2048" i="17"/>
  <c r="I2047" i="17"/>
  <c r="I2046" i="17"/>
  <c r="I2045" i="17"/>
  <c r="I2044" i="17"/>
  <c r="I2043" i="17"/>
  <c r="I2042" i="17"/>
  <c r="I2041" i="17"/>
  <c r="I2039" i="17"/>
  <c r="I2038" i="17"/>
  <c r="I2037" i="17"/>
  <c r="I2036" i="17"/>
  <c r="I2035" i="17"/>
  <c r="I2034" i="17"/>
  <c r="I2033" i="17"/>
  <c r="I2032" i="17"/>
  <c r="I2031" i="17"/>
  <c r="I2030" i="17"/>
  <c r="I2029" i="17"/>
  <c r="I2028" i="17"/>
  <c r="I2027" i="17"/>
  <c r="I2026" i="17"/>
  <c r="I2025" i="17"/>
  <c r="I2024" i="17"/>
  <c r="I2023" i="17"/>
  <c r="I2022" i="17"/>
  <c r="I2021" i="17"/>
  <c r="I2020" i="17"/>
  <c r="I2018" i="17"/>
  <c r="I2017" i="17"/>
  <c r="I2016" i="17"/>
  <c r="I2015" i="17"/>
  <c r="I2014" i="17"/>
  <c r="I2013" i="17"/>
  <c r="I2012" i="17"/>
  <c r="I2011" i="17"/>
  <c r="I2010" i="17"/>
  <c r="I2009" i="17"/>
  <c r="I2008" i="17"/>
  <c r="I2007" i="17"/>
  <c r="I2006" i="17"/>
  <c r="I2005" i="17"/>
  <c r="I2004" i="17"/>
  <c r="I2003" i="17"/>
  <c r="I2002" i="17"/>
  <c r="I2001" i="17"/>
  <c r="I2000" i="17"/>
  <c r="I1999" i="17"/>
  <c r="I1997" i="17"/>
  <c r="I1996" i="17"/>
  <c r="I1995" i="17"/>
  <c r="I1994" i="17"/>
  <c r="I1993" i="17"/>
  <c r="I1992" i="17"/>
  <c r="I1991" i="17"/>
  <c r="I1990" i="17"/>
  <c r="I1989" i="17"/>
  <c r="I1988" i="17"/>
  <c r="I1987" i="17"/>
  <c r="I1986" i="17"/>
  <c r="I1985" i="17"/>
  <c r="I1984" i="17"/>
  <c r="I1983" i="17"/>
  <c r="I1982" i="17"/>
  <c r="I1981" i="17"/>
  <c r="I1980" i="17"/>
  <c r="I1979" i="17"/>
  <c r="I1978" i="17"/>
  <c r="I1971" i="17"/>
  <c r="I1963" i="17"/>
  <c r="I1155" i="17"/>
  <c r="I777" i="17"/>
  <c r="I776" i="17"/>
  <c r="I263" i="17"/>
  <c r="I262" i="17"/>
  <c r="I261" i="17"/>
  <c r="I260" i="17"/>
  <c r="I259" i="17"/>
  <c r="I258" i="17"/>
  <c r="I257" i="17"/>
  <c r="I256" i="17"/>
  <c r="I255" i="17"/>
  <c r="I254" i="17"/>
  <c r="I253" i="17"/>
  <c r="I252" i="17"/>
  <c r="I251" i="17"/>
  <c r="I250" i="17"/>
  <c r="I150" i="17"/>
  <c r="I2159" i="17" l="1"/>
  <c r="I2153" i="17"/>
  <c r="I2147" i="17"/>
  <c r="I2141" i="17"/>
  <c r="I2140" i="17"/>
  <c r="I2139" i="17"/>
  <c r="I2138" i="17"/>
  <c r="I2137" i="17"/>
  <c r="I2136" i="17"/>
  <c r="I2135" i="17"/>
  <c r="I2134" i="17"/>
  <c r="I2133" i="17"/>
  <c r="I2132" i="17"/>
  <c r="I2131" i="17"/>
  <c r="I2130" i="17"/>
  <c r="I2129" i="17"/>
  <c r="I2128" i="17"/>
  <c r="I2127" i="17"/>
  <c r="I2126" i="17"/>
  <c r="I2125" i="17"/>
  <c r="I2124" i="17"/>
  <c r="I2123" i="17"/>
  <c r="I2122" i="17"/>
  <c r="I2121" i="17"/>
  <c r="I2120" i="17"/>
  <c r="I2119" i="17"/>
  <c r="I2118" i="17"/>
  <c r="I2117" i="17"/>
  <c r="I2116" i="17"/>
  <c r="I2115" i="17"/>
  <c r="I2114" i="17"/>
  <c r="I2113" i="17"/>
  <c r="I2112" i="17"/>
  <c r="I2111" i="17"/>
  <c r="I2110" i="17"/>
  <c r="I2109" i="17"/>
  <c r="I2073" i="17"/>
  <c r="I2072" i="17"/>
  <c r="I2071" i="17"/>
  <c r="I2070" i="17"/>
  <c r="I2069" i="17"/>
  <c r="I2068" i="17"/>
  <c r="I2067" i="17"/>
  <c r="I2066" i="17"/>
  <c r="I2065" i="17"/>
  <c r="I2064" i="17"/>
  <c r="I2063" i="17"/>
  <c r="I2062" i="17"/>
  <c r="I2061" i="17"/>
  <c r="I2040" i="17"/>
  <c r="I2019" i="17"/>
  <c r="I1998" i="17"/>
  <c r="I1977" i="17"/>
  <c r="I1976" i="17"/>
  <c r="I1975" i="17"/>
  <c r="I1974" i="17"/>
  <c r="I1973" i="17"/>
  <c r="I1972" i="17"/>
  <c r="I1970" i="17"/>
  <c r="I1969" i="17"/>
  <c r="I1968" i="17"/>
  <c r="I1967" i="17"/>
  <c r="I1966" i="17"/>
  <c r="I1965" i="17"/>
  <c r="I1964" i="17"/>
  <c r="I1962" i="17"/>
  <c r="I1961" i="17"/>
  <c r="I1960" i="17"/>
  <c r="I1959" i="17"/>
  <c r="I1958" i="17"/>
  <c r="I1957" i="17"/>
  <c r="I1956" i="17"/>
  <c r="I1955" i="17"/>
  <c r="I1954" i="17"/>
  <c r="I1953" i="17"/>
  <c r="I1952" i="17"/>
  <c r="I1951" i="17"/>
  <c r="I1950" i="17"/>
  <c r="I1949" i="17"/>
  <c r="I1948" i="17"/>
  <c r="I1947" i="17"/>
  <c r="I1946" i="17"/>
  <c r="I1945" i="17"/>
  <c r="I1944" i="17"/>
  <c r="I1943" i="17"/>
  <c r="I1942" i="17"/>
  <c r="I1941" i="17"/>
  <c r="I1940" i="17"/>
  <c r="I1939" i="17"/>
  <c r="I1938" i="17"/>
  <c r="I1937" i="17"/>
  <c r="I1936" i="17"/>
  <c r="I1935" i="17"/>
  <c r="I1934" i="17"/>
  <c r="I1933" i="17"/>
  <c r="I1932" i="17"/>
  <c r="I1931" i="17"/>
  <c r="I1930" i="17"/>
  <c r="I1929" i="17"/>
  <c r="I1928" i="17"/>
  <c r="I1927" i="17"/>
  <c r="I1926" i="17"/>
  <c r="I1925" i="17"/>
  <c r="I1924" i="17"/>
  <c r="I1923" i="17"/>
  <c r="I1922" i="17"/>
  <c r="I1921" i="17"/>
  <c r="I1920" i="17"/>
  <c r="I1919" i="17"/>
  <c r="I1918" i="17"/>
  <c r="I1917" i="17"/>
  <c r="I1916" i="17"/>
  <c r="I1915" i="17"/>
  <c r="I1914" i="17"/>
  <c r="I1913" i="17"/>
  <c r="I1912" i="17"/>
  <c r="I1911" i="17"/>
  <c r="I1910" i="17"/>
  <c r="I1909" i="17"/>
  <c r="I1908" i="17"/>
  <c r="I1907" i="17"/>
  <c r="I1906" i="17"/>
  <c r="I1905" i="17"/>
  <c r="I1904" i="17"/>
  <c r="I1903" i="17"/>
  <c r="I1902" i="17"/>
  <c r="I1901" i="17"/>
  <c r="I1900" i="17"/>
  <c r="I1899" i="17"/>
  <c r="I1898" i="17"/>
  <c r="I1897" i="17"/>
  <c r="I1896" i="17"/>
  <c r="I1895" i="17"/>
  <c r="I1894" i="17"/>
  <c r="I1893" i="17"/>
  <c r="I1892" i="17"/>
  <c r="I1891" i="17"/>
  <c r="I1890" i="17"/>
  <c r="I1889" i="17"/>
  <c r="I1888" i="17"/>
  <c r="I1887" i="17"/>
  <c r="I1886" i="17"/>
  <c r="I1885" i="17"/>
  <c r="I1884" i="17"/>
  <c r="I1883" i="17"/>
  <c r="I1882" i="17"/>
  <c r="I1881" i="17"/>
  <c r="I1880" i="17"/>
  <c r="I1879" i="17"/>
  <c r="I1878" i="17"/>
  <c r="I1877" i="17"/>
  <c r="I1876" i="17"/>
  <c r="I1875" i="17"/>
  <c r="I1874" i="17"/>
  <c r="I1873" i="17"/>
  <c r="I1872" i="17"/>
  <c r="I1871" i="17"/>
  <c r="I1870" i="17"/>
  <c r="I1869" i="17"/>
  <c r="I1868" i="17"/>
  <c r="I1867" i="17"/>
  <c r="I1866" i="17"/>
  <c r="I1865" i="17"/>
  <c r="I1864" i="17"/>
  <c r="I1863" i="17"/>
  <c r="I1862" i="17"/>
  <c r="I1861" i="17"/>
  <c r="I1860" i="17"/>
  <c r="I1859" i="17"/>
  <c r="I1858" i="17"/>
  <c r="I1857" i="17"/>
  <c r="I1856" i="17"/>
  <c r="I1855" i="17"/>
  <c r="I1854" i="17"/>
  <c r="I1853" i="17"/>
  <c r="I1852" i="17"/>
  <c r="I1851" i="17"/>
  <c r="I1850" i="17"/>
  <c r="I1849" i="17"/>
  <c r="I1848" i="17"/>
  <c r="I1847" i="17"/>
  <c r="I1846" i="17"/>
  <c r="I1845" i="17"/>
  <c r="I1844" i="17"/>
  <c r="I1843" i="17"/>
  <c r="I1842" i="17"/>
  <c r="I1841" i="17"/>
  <c r="I1840" i="17"/>
  <c r="I1839" i="17"/>
  <c r="I1838" i="17"/>
  <c r="I1837" i="17"/>
  <c r="I1836" i="17"/>
  <c r="I1835" i="17"/>
  <c r="I1834" i="17"/>
  <c r="I1833" i="17"/>
  <c r="I1832" i="17"/>
  <c r="I1831" i="17"/>
  <c r="I1830" i="17"/>
  <c r="I1829" i="17"/>
  <c r="I1828" i="17"/>
  <c r="I1827" i="17"/>
  <c r="I1826" i="17"/>
  <c r="I1825" i="17"/>
  <c r="I1824" i="17"/>
  <c r="I1823" i="17"/>
  <c r="I1822" i="17"/>
  <c r="I1821" i="17"/>
  <c r="I1820" i="17"/>
  <c r="I1819" i="17"/>
  <c r="I1818" i="17"/>
  <c r="I1817" i="17"/>
  <c r="I1816" i="17"/>
  <c r="I1815" i="17"/>
  <c r="I1814" i="17"/>
  <c r="I1813" i="17"/>
  <c r="I1812" i="17"/>
  <c r="I1811" i="17"/>
  <c r="I1810" i="17"/>
  <c r="I1809" i="17"/>
  <c r="I1808" i="17"/>
  <c r="I1807" i="17"/>
  <c r="I1806" i="17"/>
  <c r="I1805" i="17"/>
  <c r="I1804" i="17"/>
  <c r="I1803" i="17"/>
  <c r="I1802" i="17"/>
  <c r="I1801" i="17"/>
  <c r="I1800" i="17"/>
  <c r="I1799" i="17"/>
  <c r="I1798" i="17"/>
  <c r="I1797" i="17"/>
  <c r="I1796" i="17"/>
  <c r="I1795" i="17"/>
  <c r="I1794" i="17"/>
  <c r="I1793" i="17"/>
  <c r="I1792" i="17"/>
  <c r="I1791" i="17"/>
  <c r="I1790" i="17"/>
  <c r="I1789" i="17"/>
  <c r="I1788" i="17"/>
  <c r="I1787" i="17"/>
  <c r="I1786" i="17"/>
  <c r="I1785" i="17"/>
  <c r="I1784" i="17"/>
  <c r="I1783" i="17"/>
  <c r="I1782" i="17"/>
  <c r="I1781" i="17"/>
  <c r="I1780" i="17"/>
  <c r="I1779" i="17"/>
  <c r="I1778" i="17"/>
  <c r="I1777" i="17"/>
  <c r="I1776" i="17"/>
  <c r="I1775" i="17"/>
  <c r="I1774" i="17"/>
  <c r="I1773" i="17"/>
  <c r="I1772" i="17"/>
  <c r="I1771" i="17"/>
  <c r="I1770" i="17"/>
  <c r="I1769" i="17"/>
  <c r="I1768" i="17"/>
  <c r="I1767" i="17"/>
  <c r="I1766" i="17"/>
  <c r="I1765" i="17"/>
  <c r="I1764" i="17"/>
  <c r="I1763" i="17"/>
  <c r="I1762" i="17"/>
  <c r="I1761" i="17"/>
  <c r="I1760" i="17"/>
  <c r="I1759" i="17"/>
  <c r="I1758" i="17"/>
  <c r="I1757" i="17"/>
  <c r="I1756" i="17"/>
  <c r="I1755" i="17"/>
  <c r="I1754" i="17"/>
  <c r="I1753" i="17"/>
  <c r="I1752" i="17"/>
  <c r="I1751" i="17"/>
  <c r="I1750" i="17"/>
  <c r="I1749" i="17"/>
  <c r="I1748" i="17"/>
  <c r="I1747" i="17"/>
  <c r="I1746" i="17"/>
  <c r="I1745" i="17"/>
  <c r="I1744" i="17"/>
  <c r="I1743" i="17"/>
  <c r="I1742" i="17"/>
  <c r="I1741" i="17"/>
  <c r="I1740" i="17"/>
  <c r="I1739" i="17"/>
  <c r="I1738" i="17"/>
  <c r="I1737" i="17"/>
  <c r="I1736" i="17"/>
  <c r="I1735" i="17"/>
  <c r="I1734" i="17"/>
  <c r="I1733" i="17"/>
  <c r="I1732" i="17"/>
  <c r="I1731" i="17"/>
  <c r="I1730" i="17"/>
  <c r="I1729" i="17"/>
  <c r="I1728" i="17"/>
  <c r="I1727" i="17"/>
  <c r="I1726" i="17"/>
  <c r="I1725" i="17"/>
  <c r="I1724" i="17"/>
  <c r="I1723" i="17"/>
  <c r="I1722" i="17"/>
  <c r="I1721" i="17"/>
  <c r="I1720" i="17"/>
  <c r="I1719" i="17"/>
  <c r="I1718" i="17"/>
  <c r="I1717" i="17"/>
  <c r="I1716" i="17"/>
  <c r="I1715" i="17"/>
  <c r="I1714" i="17"/>
  <c r="I1713" i="17"/>
  <c r="I1712" i="17"/>
  <c r="I1711" i="17"/>
  <c r="I1710" i="17"/>
  <c r="I1709" i="17"/>
  <c r="I1708" i="17"/>
  <c r="I1707" i="17"/>
  <c r="I1706" i="17"/>
  <c r="I1705" i="17"/>
  <c r="I1704" i="17"/>
  <c r="I1703" i="17"/>
  <c r="I1702" i="17"/>
  <c r="I1701" i="17"/>
  <c r="I1700" i="17"/>
  <c r="I1699" i="17"/>
  <c r="I1698" i="17"/>
  <c r="I1697" i="17"/>
  <c r="I1696" i="17"/>
  <c r="I1695" i="17"/>
  <c r="I1694" i="17"/>
  <c r="I1693" i="17"/>
  <c r="I1692" i="17"/>
  <c r="I1691" i="17"/>
  <c r="I1690" i="17"/>
  <c r="I1689" i="17"/>
  <c r="I1688" i="17"/>
  <c r="I1687" i="17"/>
  <c r="I1686" i="17"/>
  <c r="I1685" i="17"/>
  <c r="I1684" i="17"/>
  <c r="I1683" i="17"/>
  <c r="I1682" i="17"/>
  <c r="I1681" i="17"/>
  <c r="I1680" i="17"/>
  <c r="I1679" i="17"/>
  <c r="I1678" i="17"/>
  <c r="I1677" i="17"/>
  <c r="I1676" i="17"/>
  <c r="I1675" i="17"/>
  <c r="I1674" i="17"/>
  <c r="I1673" i="17"/>
  <c r="I1672" i="17"/>
  <c r="I1671" i="17"/>
  <c r="I1670" i="17"/>
  <c r="I1669" i="17"/>
  <c r="I1668" i="17"/>
  <c r="I1667" i="17"/>
  <c r="I1666" i="17"/>
  <c r="I1665" i="17"/>
  <c r="I1664" i="17"/>
  <c r="I1663" i="17"/>
  <c r="I1662" i="17"/>
  <c r="I1661" i="17"/>
  <c r="I1660" i="17"/>
  <c r="I1659" i="17"/>
  <c r="I1658" i="17"/>
  <c r="I1657" i="17"/>
  <c r="I1656" i="17"/>
  <c r="I1655" i="17"/>
  <c r="I1654" i="17"/>
  <c r="I1653" i="17"/>
  <c r="I1652" i="17"/>
  <c r="I1651" i="17"/>
  <c r="I1650" i="17"/>
  <c r="I1649" i="17"/>
  <c r="I1648" i="17"/>
  <c r="I1647" i="17"/>
  <c r="I1646" i="17"/>
  <c r="I1645" i="17"/>
  <c r="I1644" i="17"/>
  <c r="I1643" i="17"/>
  <c r="I1642" i="17"/>
  <c r="I1641" i="17"/>
  <c r="I1640" i="17"/>
  <c r="I1639" i="17"/>
  <c r="I1638" i="17"/>
  <c r="I1637" i="17"/>
  <c r="I1636" i="17"/>
  <c r="I1635" i="17"/>
  <c r="I1634" i="17"/>
  <c r="I1633" i="17"/>
  <c r="I1632" i="17"/>
  <c r="I1631" i="17"/>
  <c r="I1630" i="17"/>
  <c r="I1629" i="17"/>
  <c r="I1628" i="17"/>
  <c r="I1627" i="17"/>
  <c r="I1626" i="17"/>
  <c r="I1625" i="17"/>
  <c r="I1624" i="17"/>
  <c r="I1623" i="17"/>
  <c r="I1622" i="17"/>
  <c r="I1621" i="17"/>
  <c r="I1620" i="17"/>
  <c r="I1619" i="17"/>
  <c r="I1618" i="17"/>
  <c r="I1617" i="17"/>
  <c r="I1616" i="17"/>
  <c r="I1615" i="17"/>
  <c r="I1614" i="17"/>
  <c r="I1613" i="17"/>
  <c r="I1612" i="17"/>
  <c r="I1611" i="17"/>
  <c r="I1610" i="17"/>
  <c r="I1609" i="17"/>
  <c r="I1608" i="17"/>
  <c r="I1607" i="17"/>
  <c r="I1606" i="17"/>
  <c r="I1605" i="17"/>
  <c r="I1604" i="17"/>
  <c r="I1603" i="17"/>
  <c r="I1602" i="17"/>
  <c r="I1601" i="17"/>
  <c r="I1600" i="17"/>
  <c r="I1599" i="17"/>
  <c r="I1598" i="17"/>
  <c r="I1597" i="17"/>
  <c r="I1596" i="17"/>
  <c r="I1595" i="17"/>
  <c r="I1594" i="17"/>
  <c r="I1593" i="17"/>
  <c r="I1592" i="17"/>
  <c r="I1591" i="17"/>
  <c r="I1590" i="17"/>
  <c r="I1589" i="17"/>
  <c r="I1588" i="17"/>
  <c r="I1587" i="17"/>
  <c r="I1586" i="17"/>
  <c r="I1585" i="17"/>
  <c r="I1584" i="17"/>
  <c r="I1583" i="17"/>
  <c r="I1582" i="17"/>
  <c r="I1581" i="17"/>
  <c r="I1580" i="17"/>
  <c r="I1579" i="17"/>
  <c r="I1578" i="17"/>
  <c r="I1577" i="17"/>
  <c r="I1576" i="17"/>
  <c r="I1575" i="17"/>
  <c r="I1574" i="17"/>
  <c r="I1573" i="17"/>
  <c r="I1572" i="17"/>
  <c r="I1571" i="17"/>
  <c r="I1570" i="17"/>
  <c r="I1569" i="17"/>
  <c r="I1568" i="17"/>
  <c r="I1567" i="17"/>
  <c r="I1566" i="17"/>
  <c r="I1565" i="17"/>
  <c r="I1564" i="17"/>
  <c r="I1563" i="17"/>
  <c r="I1562" i="17"/>
  <c r="I1561" i="17"/>
  <c r="I1560" i="17"/>
  <c r="I1559" i="17"/>
  <c r="I1558" i="17"/>
  <c r="I1557" i="17"/>
  <c r="I1556" i="17"/>
  <c r="I1555" i="17"/>
  <c r="I1554" i="17"/>
  <c r="I1553" i="17"/>
  <c r="I1552" i="17"/>
  <c r="I1551" i="17"/>
  <c r="I1550" i="17"/>
  <c r="I1549" i="17"/>
  <c r="I1548" i="17"/>
  <c r="I1547" i="17"/>
  <c r="I1546" i="17"/>
  <c r="I1545" i="17"/>
  <c r="I1544" i="17"/>
  <c r="I1543" i="17"/>
  <c r="I1542" i="17"/>
  <c r="I1541" i="17"/>
  <c r="I1540" i="17"/>
  <c r="I1539" i="17"/>
  <c r="I1538" i="17"/>
  <c r="I1537" i="17"/>
  <c r="I1536" i="17"/>
  <c r="I1535" i="17"/>
  <c r="I1534" i="17"/>
  <c r="I1533" i="17"/>
  <c r="I1532" i="17"/>
  <c r="I1531" i="17"/>
  <c r="I1530" i="17"/>
  <c r="I1529" i="17"/>
  <c r="I1528" i="17"/>
  <c r="I1527" i="17"/>
  <c r="I1526" i="17"/>
  <c r="I1525" i="17"/>
  <c r="I1524" i="17"/>
  <c r="I1523" i="17"/>
  <c r="I1522" i="17"/>
  <c r="I1521" i="17"/>
  <c r="I1520" i="17"/>
  <c r="I1519" i="17"/>
  <c r="I1518" i="17"/>
  <c r="I1517" i="17"/>
  <c r="I1516" i="17"/>
  <c r="I1515" i="17"/>
  <c r="I1514" i="17"/>
  <c r="I1513" i="17"/>
  <c r="I1512" i="17"/>
  <c r="I1511" i="17"/>
  <c r="I1510" i="17"/>
  <c r="I1509" i="17"/>
  <c r="I1508" i="17"/>
  <c r="I1507" i="17"/>
  <c r="I1506" i="17"/>
  <c r="I1505" i="17"/>
  <c r="I1504" i="17"/>
  <c r="I1503" i="17"/>
  <c r="I1502" i="17"/>
  <c r="I1501" i="17"/>
  <c r="I1500" i="17"/>
  <c r="I1499" i="17"/>
  <c r="I1498" i="17"/>
  <c r="I1497" i="17"/>
  <c r="I1496" i="17"/>
  <c r="I1495" i="17"/>
  <c r="I1494" i="17"/>
  <c r="I1493" i="17"/>
  <c r="I1492" i="17"/>
  <c r="I1491" i="17"/>
  <c r="I1490" i="17"/>
  <c r="I1489" i="17"/>
  <c r="I1488" i="17"/>
  <c r="I1487" i="17"/>
  <c r="I1486" i="17"/>
  <c r="I1485" i="17"/>
  <c r="I1484" i="17"/>
  <c r="I1483" i="17"/>
  <c r="I1482" i="17"/>
  <c r="I1481" i="17"/>
  <c r="I1480" i="17"/>
  <c r="I1479" i="17"/>
  <c r="I1478" i="17"/>
  <c r="I1477" i="17"/>
  <c r="I1476" i="17"/>
  <c r="I1475" i="17"/>
  <c r="I1474" i="17"/>
  <c r="I1473" i="17"/>
  <c r="I1472" i="17"/>
  <c r="I1471" i="17"/>
  <c r="I1470" i="17"/>
  <c r="I1469" i="17"/>
  <c r="I1468" i="17"/>
  <c r="I1467" i="17"/>
  <c r="I1466" i="17"/>
  <c r="I1465" i="17"/>
  <c r="I1464" i="17"/>
  <c r="I1463" i="17"/>
  <c r="I1462" i="17"/>
  <c r="I1461" i="17"/>
  <c r="I1460" i="17"/>
  <c r="I1459" i="17"/>
  <c r="I1458" i="17"/>
  <c r="I1457" i="17"/>
  <c r="I1456" i="17"/>
  <c r="I1455" i="17"/>
  <c r="I1454" i="17"/>
  <c r="I1453" i="17"/>
  <c r="I1452" i="17"/>
  <c r="I1451" i="17"/>
  <c r="I1450" i="17"/>
  <c r="I1449" i="17"/>
  <c r="I1448" i="17"/>
  <c r="I1447" i="17"/>
  <c r="I1446" i="17"/>
  <c r="I1445" i="17"/>
  <c r="I1444" i="17"/>
  <c r="I1443" i="17"/>
  <c r="I1442" i="17"/>
  <c r="I1441" i="17"/>
  <c r="I1440" i="17"/>
  <c r="I1439" i="17"/>
  <c r="I1438" i="17"/>
  <c r="I1437" i="17"/>
  <c r="I1436" i="17"/>
  <c r="I1435" i="17"/>
  <c r="I1434" i="17"/>
  <c r="I1433" i="17"/>
  <c r="I1432" i="17"/>
  <c r="I1431" i="17"/>
  <c r="I1430" i="17"/>
  <c r="I1429" i="17"/>
  <c r="I1428" i="17"/>
  <c r="I1427" i="17"/>
  <c r="I1426" i="17"/>
  <c r="I1425" i="17"/>
  <c r="I1424" i="17"/>
  <c r="I1423" i="17"/>
  <c r="I1422" i="17"/>
  <c r="I1421" i="17"/>
  <c r="I1420" i="17"/>
  <c r="I1419" i="17"/>
  <c r="I1418" i="17"/>
  <c r="I1417" i="17"/>
  <c r="I1416" i="17"/>
  <c r="I1415" i="17"/>
  <c r="I1414" i="17"/>
  <c r="I1413" i="17"/>
  <c r="I1412" i="17"/>
  <c r="I1411" i="17"/>
  <c r="I1410" i="17"/>
  <c r="I1409" i="17"/>
  <c r="I1408" i="17"/>
  <c r="I1407" i="17"/>
  <c r="I1406" i="17"/>
  <c r="I1405" i="17"/>
  <c r="I1404" i="17"/>
  <c r="I1403" i="17"/>
  <c r="I1402" i="17"/>
  <c r="I1401" i="17"/>
  <c r="I1400" i="17"/>
  <c r="I1399" i="17"/>
  <c r="I1398" i="17"/>
  <c r="I1397" i="17"/>
  <c r="I1396" i="17"/>
  <c r="I1395" i="17"/>
  <c r="I1394" i="17"/>
  <c r="I1393" i="17"/>
  <c r="I1392" i="17"/>
  <c r="I1391" i="17"/>
  <c r="I1390" i="17"/>
  <c r="I1389" i="17"/>
  <c r="I1388" i="17"/>
  <c r="I1387" i="17"/>
  <c r="I1386" i="17"/>
  <c r="I1385" i="17"/>
  <c r="I1384" i="17"/>
  <c r="I1383" i="17"/>
  <c r="I1382" i="17"/>
  <c r="I1381" i="17"/>
  <c r="I1380" i="17"/>
  <c r="I1379" i="17"/>
  <c r="I1378" i="17"/>
  <c r="I1377" i="17"/>
  <c r="I1376" i="17"/>
  <c r="I1375" i="17"/>
  <c r="I1374" i="17"/>
  <c r="I1373" i="17"/>
  <c r="I1372" i="17"/>
  <c r="I1371" i="17"/>
  <c r="I1370" i="17"/>
  <c r="I1369" i="17"/>
  <c r="I1368" i="17"/>
  <c r="I1367" i="17"/>
  <c r="I1366" i="17"/>
  <c r="I1365" i="17"/>
  <c r="I1364" i="17"/>
  <c r="I1363" i="17"/>
  <c r="I1362" i="17"/>
  <c r="I1361" i="17"/>
  <c r="I1360" i="17"/>
  <c r="I1359" i="17"/>
  <c r="I1358" i="17"/>
  <c r="I1357" i="17"/>
  <c r="I1356" i="17"/>
  <c r="I1355" i="17"/>
  <c r="I1354" i="17"/>
  <c r="I1353" i="17"/>
  <c r="I1352" i="17"/>
  <c r="I1351" i="17"/>
  <c r="I1350" i="17"/>
  <c r="I1349" i="17"/>
  <c r="I1348" i="17"/>
  <c r="I1347" i="17"/>
  <c r="I1346" i="17"/>
  <c r="I1345" i="17"/>
  <c r="I1344" i="17"/>
  <c r="I1343" i="17"/>
  <c r="I1342" i="17"/>
  <c r="I1341" i="17"/>
  <c r="I1340" i="17"/>
  <c r="I1339" i="17"/>
  <c r="I1338" i="17"/>
  <c r="I1337" i="17"/>
  <c r="I1336" i="17"/>
  <c r="I1335" i="17"/>
  <c r="I1334" i="17"/>
  <c r="I1333" i="17"/>
  <c r="I1332" i="17"/>
  <c r="I1331" i="17"/>
  <c r="I1330" i="17"/>
  <c r="I1329" i="17"/>
  <c r="I1328" i="17"/>
  <c r="I1327" i="17"/>
  <c r="I1326" i="17"/>
  <c r="I1325" i="17"/>
  <c r="I1324" i="17"/>
  <c r="I1323" i="17"/>
  <c r="I1322" i="17"/>
  <c r="I1321" i="17"/>
  <c r="I1320" i="17"/>
  <c r="I1319" i="17"/>
  <c r="I1318" i="17"/>
  <c r="I1317" i="17"/>
  <c r="I1316" i="17"/>
  <c r="I1315" i="17"/>
  <c r="I1314" i="17"/>
  <c r="I1313" i="17"/>
  <c r="I1312" i="17"/>
  <c r="I1311" i="17"/>
  <c r="I1310" i="17"/>
  <c r="I1309" i="17"/>
  <c r="I1308" i="17"/>
  <c r="I1307" i="17"/>
  <c r="I1306" i="17"/>
  <c r="I1305" i="17"/>
  <c r="I1304" i="17"/>
  <c r="I1303" i="17"/>
  <c r="I1302" i="17"/>
  <c r="I1301" i="17"/>
  <c r="I1300" i="17"/>
  <c r="I1299" i="17"/>
  <c r="I1298" i="17"/>
  <c r="I1297" i="17"/>
  <c r="I1296" i="17"/>
  <c r="I1295" i="17"/>
  <c r="I1294" i="17"/>
  <c r="I1293" i="17"/>
  <c r="I1292" i="17"/>
  <c r="I1291" i="17"/>
  <c r="I1290" i="17"/>
  <c r="I1289" i="17"/>
  <c r="I1288" i="17"/>
  <c r="I1287" i="17"/>
  <c r="I1286" i="17"/>
  <c r="I1285" i="17"/>
  <c r="I1284" i="17"/>
  <c r="I1283" i="17"/>
  <c r="I1282" i="17"/>
  <c r="I1281" i="17"/>
  <c r="I1280" i="17"/>
  <c r="I1279" i="17"/>
  <c r="I1278" i="17"/>
  <c r="I1277" i="17"/>
  <c r="I1276" i="17"/>
  <c r="I1275" i="17"/>
  <c r="I1274" i="17"/>
  <c r="I1273" i="17"/>
  <c r="I1272" i="17"/>
  <c r="I1271" i="17"/>
  <c r="I1270" i="17"/>
  <c r="I1269" i="17"/>
  <c r="I1268" i="17"/>
  <c r="I1267" i="17"/>
  <c r="I1266" i="17"/>
  <c r="I1265" i="17"/>
  <c r="I1264" i="17"/>
  <c r="I1263" i="17"/>
  <c r="I1262" i="17"/>
  <c r="I1261" i="17"/>
  <c r="I1260" i="17"/>
  <c r="I1259" i="17"/>
  <c r="I1258" i="17"/>
  <c r="I1257" i="17"/>
  <c r="I1256" i="17"/>
  <c r="I1255" i="17"/>
  <c r="I1254" i="17"/>
  <c r="I1253" i="17"/>
  <c r="I1252" i="17"/>
  <c r="I1251" i="17"/>
  <c r="I1250" i="17"/>
  <c r="I1249" i="17"/>
  <c r="I1248" i="17"/>
  <c r="I1247" i="17"/>
  <c r="I1246" i="17"/>
  <c r="I1245" i="17"/>
  <c r="I1244" i="17"/>
  <c r="I1243" i="17"/>
  <c r="I1242" i="17"/>
  <c r="I1241" i="17"/>
  <c r="I1240" i="17"/>
  <c r="I1239" i="17"/>
  <c r="I1238" i="17"/>
  <c r="I1237" i="17"/>
  <c r="I1236" i="17"/>
  <c r="I1235" i="17"/>
  <c r="I1234" i="17"/>
  <c r="I1233" i="17"/>
  <c r="I1232" i="17"/>
  <c r="I1231" i="17"/>
  <c r="I1230" i="17"/>
  <c r="I1229" i="17"/>
  <c r="I1228" i="17"/>
  <c r="I1227" i="17"/>
  <c r="I1226" i="17"/>
  <c r="I1225" i="17"/>
  <c r="I1224" i="17"/>
  <c r="I1223" i="17"/>
  <c r="I1222" i="17"/>
  <c r="I1221" i="17"/>
  <c r="I1220" i="17"/>
  <c r="I1219" i="17"/>
  <c r="I1218" i="17"/>
  <c r="I1217" i="17"/>
  <c r="I1216" i="17"/>
  <c r="I1215" i="17"/>
  <c r="I1214" i="17"/>
  <c r="I1213" i="17"/>
  <c r="I1212" i="17"/>
  <c r="I1211" i="17"/>
  <c r="I1210" i="17"/>
  <c r="I1209" i="17"/>
  <c r="I1208" i="17"/>
  <c r="I1207" i="17"/>
  <c r="I1206" i="17"/>
  <c r="I1205" i="17"/>
  <c r="I1204" i="17"/>
  <c r="I1203" i="17"/>
  <c r="I1202" i="17"/>
  <c r="I1201" i="17"/>
  <c r="I1200" i="17"/>
  <c r="I1199" i="17"/>
  <c r="I1198" i="17"/>
  <c r="I1197" i="17"/>
  <c r="I1196" i="17"/>
  <c r="I1195" i="17"/>
  <c r="I1194" i="17"/>
  <c r="I1193" i="17"/>
  <c r="I1192" i="17"/>
  <c r="I1191" i="17"/>
  <c r="I1190" i="17"/>
  <c r="I1189" i="17"/>
  <c r="I1188" i="17"/>
  <c r="I1187" i="17"/>
  <c r="I1186" i="17"/>
  <c r="I1185" i="17"/>
  <c r="I1184" i="17"/>
  <c r="I1183" i="17"/>
  <c r="I1182" i="17"/>
  <c r="I1181" i="17"/>
  <c r="I1180" i="17"/>
  <c r="I1179" i="17"/>
  <c r="I1178" i="17"/>
  <c r="I1177" i="17"/>
  <c r="I1176" i="17"/>
  <c r="I1175" i="17"/>
  <c r="I1174" i="17"/>
  <c r="I1173" i="17"/>
  <c r="I1172" i="17"/>
  <c r="I1171" i="17"/>
  <c r="I1170" i="17"/>
  <c r="I1169" i="17"/>
  <c r="I1168" i="17"/>
  <c r="I1167" i="17"/>
  <c r="I1166" i="17"/>
  <c r="I1165" i="17"/>
  <c r="I1164" i="17"/>
  <c r="I1163" i="17"/>
  <c r="I1162" i="17"/>
  <c r="I1161" i="17"/>
  <c r="I1160" i="17"/>
  <c r="I1159" i="17"/>
  <c r="I1158" i="17"/>
  <c r="I1157" i="17"/>
  <c r="I1156" i="17"/>
  <c r="I1154" i="17"/>
  <c r="I1153" i="17"/>
  <c r="I1152" i="17"/>
  <c r="I1151" i="17"/>
  <c r="I1150" i="17"/>
  <c r="I1149" i="17"/>
  <c r="I1148" i="17"/>
  <c r="I1147" i="17"/>
  <c r="I1146" i="17"/>
  <c r="I1145" i="17"/>
  <c r="I1144" i="17"/>
  <c r="I1143" i="17"/>
  <c r="I1142" i="17"/>
  <c r="I1141" i="17"/>
  <c r="I1140" i="17"/>
  <c r="I1139" i="17"/>
  <c r="I1138" i="17"/>
  <c r="I1137" i="17"/>
  <c r="I1136" i="17"/>
  <c r="I1135" i="17"/>
  <c r="I1134" i="17"/>
  <c r="I1133" i="17"/>
  <c r="I1132" i="17"/>
  <c r="I1131" i="17"/>
  <c r="I1130" i="17"/>
  <c r="I1129" i="17"/>
  <c r="I1128" i="17"/>
  <c r="I1127" i="17"/>
  <c r="I1126" i="17"/>
  <c r="I1125" i="17"/>
  <c r="I1124" i="17"/>
  <c r="I1123" i="17"/>
  <c r="I1122" i="17"/>
  <c r="I1121" i="17"/>
  <c r="I1120" i="17"/>
  <c r="I1119" i="17"/>
  <c r="I1118" i="17"/>
  <c r="I1117" i="17"/>
  <c r="I1098" i="17"/>
  <c r="I1097" i="17"/>
  <c r="I1096" i="17"/>
  <c r="I1095" i="17"/>
  <c r="I1094" i="17"/>
  <c r="I1093" i="17"/>
  <c r="I1092" i="17"/>
  <c r="I1091" i="17"/>
  <c r="I1090" i="17"/>
  <c r="I1089" i="17"/>
  <c r="I1088" i="17"/>
  <c r="I1087" i="17"/>
  <c r="I1086" i="17"/>
  <c r="I1085" i="17"/>
  <c r="I1084" i="17"/>
  <c r="I1083" i="17"/>
  <c r="I1082" i="17"/>
  <c r="I1081" i="17"/>
  <c r="I1080" i="17"/>
  <c r="I1079" i="17"/>
  <c r="I1078" i="17"/>
  <c r="I1077" i="17"/>
  <c r="I1076" i="17"/>
  <c r="I1075" i="17"/>
  <c r="I1074" i="17"/>
  <c r="I1073" i="17"/>
  <c r="I1072" i="17"/>
  <c r="I1071" i="17"/>
  <c r="I1070" i="17"/>
  <c r="I1069" i="17"/>
  <c r="I1068" i="17"/>
  <c r="I1067" i="17"/>
  <c r="I1066" i="17"/>
  <c r="I1065" i="17"/>
  <c r="I1064" i="17"/>
  <c r="I1063" i="17"/>
  <c r="I1062" i="17"/>
  <c r="I1061" i="17"/>
  <c r="I1060" i="17"/>
  <c r="I1059" i="17"/>
  <c r="I1058" i="17"/>
  <c r="I1057" i="17"/>
  <c r="I1056" i="17"/>
  <c r="I1055" i="17"/>
  <c r="I1054" i="17"/>
  <c r="I1053" i="17"/>
  <c r="I1052" i="17"/>
  <c r="I1051" i="17"/>
  <c r="I1050" i="17"/>
  <c r="I1049" i="17"/>
  <c r="I1048" i="17"/>
  <c r="I1047" i="17"/>
  <c r="I1046" i="17"/>
  <c r="I1045" i="17"/>
  <c r="I1044" i="17"/>
  <c r="I1043" i="17"/>
  <c r="I1042" i="17"/>
  <c r="I1041" i="17"/>
  <c r="I1040" i="17"/>
  <c r="I1039" i="17"/>
  <c r="I1038" i="17"/>
  <c r="I1037" i="17"/>
  <c r="I1036" i="17"/>
  <c r="I1035" i="17"/>
  <c r="I1034" i="17"/>
  <c r="I1033" i="17"/>
  <c r="I1032" i="17"/>
  <c r="I1031" i="17"/>
  <c r="I1030" i="17"/>
  <c r="I1029" i="17"/>
  <c r="I1028" i="17"/>
  <c r="I1027" i="17"/>
  <c r="I1026" i="17"/>
  <c r="I1025" i="17"/>
  <c r="I1024" i="17"/>
  <c r="I1023" i="17"/>
  <c r="I1022" i="17"/>
  <c r="I1021" i="17"/>
  <c r="I1020" i="17"/>
  <c r="I1019" i="17"/>
  <c r="I1018" i="17"/>
  <c r="I1017" i="17"/>
  <c r="I1016" i="17"/>
  <c r="I1015" i="17"/>
  <c r="I1014" i="17"/>
  <c r="I1013" i="17"/>
  <c r="I1012" i="17"/>
  <c r="I1011" i="17"/>
  <c r="I1010" i="17"/>
  <c r="I1009" i="17"/>
  <c r="I1008" i="17"/>
  <c r="I1007" i="17"/>
  <c r="I1006" i="17"/>
  <c r="I1005" i="17"/>
  <c r="I1004" i="17"/>
  <c r="I1003" i="17"/>
  <c r="I1002" i="17"/>
  <c r="I1001" i="17"/>
  <c r="I1000" i="17"/>
  <c r="I999" i="17"/>
  <c r="I998" i="17"/>
  <c r="I997" i="17"/>
  <c r="I996" i="17"/>
  <c r="I995" i="17"/>
  <c r="I994" i="17"/>
  <c r="I993" i="17"/>
  <c r="I992" i="17"/>
  <c r="I989" i="17"/>
  <c r="I988" i="17"/>
  <c r="I987" i="17"/>
  <c r="I986" i="17"/>
  <c r="I985" i="17"/>
  <c r="I984" i="17"/>
  <c r="I983" i="17"/>
  <c r="I982" i="17"/>
  <c r="I981" i="17"/>
  <c r="I980" i="17"/>
  <c r="I979" i="17"/>
  <c r="I978" i="17"/>
  <c r="I977" i="17"/>
  <c r="I976" i="17"/>
  <c r="I975" i="17"/>
  <c r="I974" i="17"/>
  <c r="I973" i="17"/>
  <c r="I972" i="17"/>
  <c r="I971" i="17"/>
  <c r="I970" i="17"/>
  <c r="I969" i="17"/>
  <c r="I968" i="17"/>
  <c r="I967" i="17"/>
  <c r="I966" i="17"/>
  <c r="I965" i="17"/>
  <c r="I964" i="17"/>
  <c r="I963" i="17"/>
  <c r="I962" i="17"/>
  <c r="I961" i="17"/>
  <c r="I960" i="17"/>
  <c r="I959" i="17"/>
  <c r="I958" i="17"/>
  <c r="I957" i="17"/>
  <c r="I956" i="17"/>
  <c r="I955" i="17"/>
  <c r="I954" i="17"/>
  <c r="I953" i="17"/>
  <c r="I952" i="17"/>
  <c r="I951" i="17"/>
  <c r="I950" i="17"/>
  <c r="I949" i="17"/>
  <c r="I948" i="17"/>
  <c r="I947" i="17"/>
  <c r="I946" i="17"/>
  <c r="I945" i="17"/>
  <c r="I944" i="17"/>
  <c r="I943" i="17"/>
  <c r="I942" i="17"/>
  <c r="I941" i="17"/>
  <c r="I940" i="17"/>
  <c r="I939" i="17"/>
  <c r="I938" i="17"/>
  <c r="I937" i="17"/>
  <c r="I936" i="17"/>
  <c r="I935" i="17"/>
  <c r="I934" i="17"/>
  <c r="I933" i="17"/>
  <c r="I932" i="17"/>
  <c r="I931" i="17"/>
  <c r="I930" i="17"/>
  <c r="I929" i="17"/>
  <c r="I928" i="17"/>
  <c r="I927" i="17"/>
  <c r="I926" i="17"/>
  <c r="I925" i="17"/>
  <c r="I924" i="17"/>
  <c r="I923" i="17"/>
  <c r="I922" i="17"/>
  <c r="I921" i="17"/>
  <c r="I920" i="17"/>
  <c r="I919" i="17"/>
  <c r="I918" i="17"/>
  <c r="I917" i="17"/>
  <c r="I916" i="17"/>
  <c r="I915" i="17"/>
  <c r="I914" i="17"/>
  <c r="I913" i="17"/>
  <c r="I912" i="17"/>
  <c r="I911" i="17"/>
  <c r="I910" i="17"/>
  <c r="I909" i="17"/>
  <c r="I908" i="17"/>
  <c r="I907" i="17"/>
  <c r="I906" i="17"/>
  <c r="I905" i="17"/>
  <c r="I904" i="17"/>
  <c r="I903" i="17"/>
  <c r="I902" i="17"/>
  <c r="I901" i="17"/>
  <c r="I900" i="17"/>
  <c r="I899" i="17"/>
  <c r="I898" i="17"/>
  <c r="I897" i="17"/>
  <c r="I896" i="17"/>
  <c r="I895" i="17"/>
  <c r="I894" i="17"/>
  <c r="I893" i="17"/>
  <c r="I892" i="17"/>
  <c r="I891" i="17"/>
  <c r="I890" i="17"/>
  <c r="I889" i="17"/>
  <c r="I888" i="17"/>
  <c r="I887" i="17"/>
  <c r="I886" i="17"/>
  <c r="I885" i="17"/>
  <c r="I884" i="17"/>
  <c r="I883" i="17"/>
  <c r="I882" i="17"/>
  <c r="I881" i="17"/>
  <c r="I880" i="17"/>
  <c r="I879" i="17"/>
  <c r="I878" i="17"/>
  <c r="I877" i="17"/>
  <c r="I876" i="17"/>
  <c r="I875" i="17"/>
  <c r="I874" i="17"/>
  <c r="I873" i="17"/>
  <c r="I872" i="17"/>
  <c r="I871" i="17"/>
  <c r="I870" i="17"/>
  <c r="I869" i="17"/>
  <c r="I868" i="17"/>
  <c r="I867" i="17"/>
  <c r="I866" i="17"/>
  <c r="I865" i="17"/>
  <c r="I864" i="17"/>
  <c r="I863" i="17"/>
  <c r="I862" i="17"/>
  <c r="I861" i="17"/>
  <c r="I860" i="17"/>
  <c r="I859" i="17"/>
  <c r="I858" i="17"/>
  <c r="I857" i="17"/>
  <c r="I856" i="17"/>
  <c r="I855" i="17"/>
  <c r="I854" i="17"/>
  <c r="I853" i="17"/>
  <c r="I852" i="17"/>
  <c r="I851" i="17"/>
  <c r="I850" i="17"/>
  <c r="I849" i="17"/>
  <c r="I848" i="17"/>
  <c r="I847" i="17"/>
  <c r="I846" i="17"/>
  <c r="I845" i="17"/>
  <c r="I844" i="17"/>
  <c r="I843" i="17"/>
  <c r="I842" i="17"/>
  <c r="I841" i="17"/>
  <c r="I840" i="17"/>
  <c r="I839" i="17"/>
  <c r="I838" i="17"/>
  <c r="I837" i="17"/>
  <c r="I836" i="17"/>
  <c r="I835" i="17"/>
  <c r="I834" i="17"/>
  <c r="I833" i="17"/>
  <c r="I832" i="17"/>
  <c r="I831" i="17"/>
  <c r="I830" i="17"/>
  <c r="I829" i="17"/>
  <c r="I828" i="17"/>
  <c r="I827" i="17"/>
  <c r="I826" i="17"/>
  <c r="I825" i="17"/>
  <c r="I824" i="17"/>
  <c r="I823" i="17"/>
  <c r="I822" i="17"/>
  <c r="I821" i="17"/>
  <c r="I820" i="17"/>
  <c r="I819" i="17"/>
  <c r="I818" i="17"/>
  <c r="I817" i="17"/>
  <c r="I816" i="17"/>
  <c r="I815" i="17"/>
  <c r="I814" i="17"/>
  <c r="I813" i="17"/>
  <c r="I812" i="17"/>
  <c r="I811" i="17"/>
  <c r="I810" i="17"/>
  <c r="I809" i="17"/>
  <c r="I808" i="17"/>
  <c r="I807" i="17"/>
  <c r="I806" i="17"/>
  <c r="I805" i="17"/>
  <c r="I804" i="17"/>
  <c r="I803" i="17"/>
  <c r="I802" i="17"/>
  <c r="I801" i="17"/>
  <c r="I800" i="17"/>
  <c r="I799" i="17"/>
  <c r="I798" i="17"/>
  <c r="I797" i="17"/>
  <c r="I796" i="17"/>
  <c r="I795" i="17"/>
  <c r="I794" i="17"/>
  <c r="I793" i="17"/>
  <c r="I792" i="17"/>
  <c r="I791" i="17"/>
  <c r="I790" i="17"/>
  <c r="I789" i="17"/>
  <c r="I788" i="17"/>
  <c r="I787" i="17"/>
  <c r="I786" i="17"/>
  <c r="I785" i="17"/>
  <c r="I784" i="17"/>
  <c r="I783" i="17"/>
  <c r="I782" i="17"/>
  <c r="I781" i="17"/>
  <c r="I780" i="17"/>
  <c r="I779" i="17"/>
  <c r="I778" i="17"/>
  <c r="I775" i="17"/>
  <c r="I774" i="17"/>
  <c r="I773" i="17"/>
  <c r="I772" i="17"/>
  <c r="I771" i="17"/>
  <c r="I770" i="17"/>
  <c r="I769" i="17"/>
  <c r="I768" i="17"/>
  <c r="I767" i="17"/>
  <c r="I766" i="17"/>
  <c r="I765" i="17"/>
  <c r="I764" i="17"/>
  <c r="I763" i="17"/>
  <c r="I762" i="17"/>
  <c r="I761" i="17"/>
  <c r="I760" i="17"/>
  <c r="I759" i="17"/>
  <c r="I758" i="17"/>
  <c r="I757" i="17"/>
  <c r="I756" i="17"/>
  <c r="I755" i="17"/>
  <c r="I754" i="17"/>
  <c r="I753" i="17"/>
  <c r="I752" i="17"/>
  <c r="I751" i="17"/>
  <c r="I750" i="17"/>
  <c r="I749" i="17"/>
  <c r="I748" i="17"/>
  <c r="I747" i="17"/>
  <c r="I746" i="17"/>
  <c r="I745" i="17"/>
  <c r="I744" i="17"/>
  <c r="I743" i="17"/>
  <c r="I742" i="17"/>
  <c r="I741" i="17"/>
  <c r="I740" i="17"/>
  <c r="I739" i="17"/>
  <c r="I738" i="17"/>
  <c r="I737" i="17"/>
  <c r="I736" i="17"/>
  <c r="I340" i="17"/>
  <c r="I339" i="17"/>
  <c r="I338" i="17"/>
  <c r="I337" i="17"/>
  <c r="I336" i="17"/>
  <c r="I334" i="17"/>
  <c r="I333" i="17"/>
  <c r="I332" i="17"/>
  <c r="I326" i="17"/>
  <c r="I325" i="17"/>
  <c r="I324" i="17"/>
  <c r="I323" i="17"/>
  <c r="I322" i="17"/>
  <c r="I321" i="17"/>
  <c r="I320" i="17"/>
  <c r="I319" i="17"/>
  <c r="I318" i="17"/>
  <c r="I317" i="17"/>
  <c r="I316" i="17"/>
  <c r="I315" i="17"/>
  <c r="I314" i="17"/>
  <c r="I313" i="17"/>
  <c r="I312" i="17"/>
  <c r="I311" i="17"/>
  <c r="I310" i="17"/>
  <c r="I309" i="17"/>
  <c r="I308" i="17"/>
  <c r="I307" i="17"/>
  <c r="I306" i="17"/>
  <c r="I305" i="17"/>
  <c r="I304" i="17"/>
  <c r="I303" i="17"/>
  <c r="I302" i="17"/>
  <c r="I301" i="17"/>
  <c r="I300" i="17"/>
  <c r="I299" i="17"/>
  <c r="I298" i="17"/>
  <c r="I297" i="17"/>
  <c r="I296" i="17"/>
  <c r="I295" i="17"/>
  <c r="I294" i="17"/>
  <c r="I293" i="17"/>
  <c r="I292" i="17"/>
  <c r="I291" i="17"/>
  <c r="I290" i="17"/>
  <c r="I289" i="17"/>
  <c r="I288" i="17"/>
  <c r="I287" i="17"/>
  <c r="I286" i="17"/>
  <c r="I285" i="17"/>
  <c r="I284" i="17"/>
  <c r="I283" i="17"/>
  <c r="I282" i="17"/>
  <c r="I281" i="17"/>
  <c r="I280" i="17"/>
  <c r="I279" i="17"/>
  <c r="I278" i="17"/>
  <c r="I277" i="17"/>
  <c r="I276" i="17"/>
  <c r="I275" i="17"/>
  <c r="I274" i="17"/>
  <c r="I273" i="17"/>
  <c r="I272" i="17"/>
  <c r="I271" i="17"/>
  <c r="I270" i="17"/>
  <c r="I269" i="17"/>
  <c r="I268" i="17"/>
  <c r="I267" i="17"/>
  <c r="I266" i="17"/>
  <c r="I265" i="17"/>
  <c r="I264" i="17"/>
  <c r="I249" i="17"/>
  <c r="I248" i="17"/>
  <c r="I247" i="17"/>
  <c r="I246" i="17"/>
  <c r="I245" i="17"/>
  <c r="I244" i="17"/>
  <c r="I243" i="17"/>
  <c r="I242" i="17"/>
  <c r="I241" i="17"/>
  <c r="I240" i="17"/>
  <c r="I239" i="17"/>
  <c r="I238" i="17"/>
  <c r="I237" i="17"/>
  <c r="I236" i="17"/>
  <c r="I235" i="17"/>
  <c r="I234" i="17"/>
  <c r="I233" i="17"/>
  <c r="I232" i="17"/>
  <c r="I231" i="17"/>
  <c r="I230" i="17"/>
  <c r="I229" i="17"/>
  <c r="I228" i="17"/>
  <c r="I227" i="17"/>
  <c r="I226" i="17"/>
  <c r="I225" i="17"/>
  <c r="I224" i="17"/>
  <c r="I223" i="17"/>
  <c r="I222" i="17"/>
  <c r="I221" i="17"/>
  <c r="I220" i="17"/>
  <c r="I219" i="17"/>
  <c r="I218" i="17"/>
  <c r="I217" i="17"/>
  <c r="I216" i="17"/>
  <c r="I215" i="17"/>
  <c r="I214" i="17"/>
  <c r="I213" i="17"/>
  <c r="I212" i="17"/>
  <c r="I211" i="17"/>
  <c r="I210" i="17"/>
  <c r="I209" i="17"/>
  <c r="I208" i="17"/>
  <c r="I207" i="17"/>
  <c r="I206" i="17"/>
  <c r="I205" i="17"/>
  <c r="I204" i="17"/>
  <c r="I203" i="17"/>
  <c r="I202" i="17"/>
  <c r="I201" i="17"/>
  <c r="I200" i="17"/>
  <c r="I199" i="17"/>
  <c r="I198" i="17"/>
  <c r="I197" i="17"/>
  <c r="I196" i="17"/>
  <c r="I195" i="17"/>
  <c r="I194" i="17"/>
  <c r="I193" i="17"/>
  <c r="I192" i="17"/>
  <c r="I191" i="17"/>
  <c r="I190" i="17"/>
  <c r="I189" i="17"/>
  <c r="I188" i="17"/>
  <c r="I187" i="17"/>
  <c r="I186" i="17"/>
  <c r="I185" i="17"/>
  <c r="I184" i="17"/>
  <c r="I183" i="17"/>
  <c r="I182" i="17"/>
  <c r="I181" i="17"/>
  <c r="I180" i="17"/>
  <c r="I179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4" i="17"/>
  <c r="I155" i="17"/>
  <c r="I153" i="17"/>
  <c r="I152" i="17"/>
  <c r="I151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R274" i="3" l="1"/>
  <c r="R275" i="3"/>
  <c r="R276" i="3"/>
  <c r="R277" i="3"/>
  <c r="R278" i="3"/>
  <c r="R279" i="3"/>
  <c r="R901" i="3"/>
  <c r="R799" i="3"/>
  <c r="R230" i="3" l="1"/>
  <c r="R1595" i="3"/>
  <c r="R1594" i="3"/>
  <c r="R2163" i="3"/>
  <c r="R2164" i="3"/>
  <c r="R2165" i="3"/>
  <c r="R2166" i="3"/>
  <c r="R2167" i="3"/>
  <c r="R2168" i="3"/>
  <c r="R2169" i="3"/>
  <c r="R2170" i="3"/>
  <c r="R2171" i="3"/>
  <c r="R2172" i="3"/>
  <c r="R2173" i="3"/>
  <c r="R2174" i="3"/>
  <c r="R2175" i="3"/>
  <c r="R2176" i="3"/>
  <c r="R2177" i="3"/>
  <c r="R2178" i="3"/>
  <c r="R2179" i="3"/>
  <c r="R2180" i="3"/>
  <c r="R2181" i="3"/>
  <c r="R2182" i="3"/>
  <c r="R2183" i="3"/>
  <c r="R2184" i="3"/>
  <c r="R2185" i="3"/>
  <c r="R2186" i="3"/>
  <c r="R2187" i="3"/>
  <c r="R2188" i="3"/>
  <c r="R2189" i="3"/>
  <c r="R2156" i="3"/>
  <c r="R2157" i="3"/>
  <c r="R2158" i="3"/>
  <c r="R2159" i="3"/>
  <c r="R2160" i="3"/>
  <c r="R2161" i="3"/>
  <c r="R2162" i="3"/>
  <c r="R2144" i="3"/>
  <c r="R2145" i="3"/>
  <c r="R2146" i="3"/>
  <c r="R2147" i="3"/>
  <c r="R2148" i="3"/>
  <c r="R2149" i="3"/>
  <c r="R2150" i="3"/>
  <c r="R2151" i="3"/>
  <c r="R2152" i="3"/>
  <c r="R2153" i="3"/>
  <c r="R2154" i="3"/>
  <c r="R2155" i="3"/>
  <c r="R2142" i="3"/>
  <c r="R2143" i="3"/>
  <c r="R2134" i="3"/>
  <c r="R2135" i="3"/>
  <c r="R2136" i="3"/>
  <c r="R2137" i="3"/>
  <c r="R2138" i="3"/>
  <c r="R2139" i="3"/>
  <c r="R2140" i="3"/>
  <c r="R2141" i="3"/>
  <c r="R2133" i="3"/>
  <c r="R2129" i="3"/>
  <c r="R2130" i="3"/>
  <c r="R2131" i="3"/>
  <c r="R2132" i="3"/>
  <c r="R2121" i="3"/>
  <c r="R2122" i="3"/>
  <c r="R2123" i="3"/>
  <c r="R2124" i="3"/>
  <c r="R2125" i="3"/>
  <c r="R2126" i="3"/>
  <c r="R2127" i="3"/>
  <c r="R2128" i="3"/>
  <c r="R2118" i="3"/>
  <c r="R2119" i="3"/>
  <c r="R2120" i="3"/>
  <c r="R2117" i="3"/>
  <c r="R2113" i="3"/>
  <c r="R2114" i="3"/>
  <c r="R2115" i="3"/>
  <c r="R2116" i="3"/>
  <c r="R2112" i="3"/>
  <c r="R2111" i="3"/>
  <c r="R2110" i="3"/>
  <c r="R2089" i="3"/>
  <c r="R2109" i="3"/>
  <c r="R2108" i="3"/>
  <c r="R2107" i="3"/>
  <c r="R2106" i="3"/>
  <c r="R2105" i="3"/>
  <c r="R2104" i="3"/>
  <c r="R2103" i="3"/>
  <c r="R2102" i="3"/>
  <c r="R2101" i="3"/>
  <c r="R2100" i="3"/>
  <c r="R2099" i="3"/>
  <c r="R2098" i="3"/>
  <c r="R2097" i="3"/>
  <c r="R2096" i="3"/>
  <c r="R2095" i="3"/>
  <c r="R2094" i="3"/>
  <c r="R2093" i="3"/>
  <c r="R2092" i="3"/>
  <c r="R2091" i="3"/>
  <c r="R2090" i="3"/>
  <c r="R2088" i="3"/>
  <c r="R2087" i="3"/>
  <c r="R2086" i="3"/>
  <c r="R2085" i="3"/>
  <c r="R2084" i="3"/>
  <c r="R2083" i="3"/>
  <c r="R2082" i="3"/>
  <c r="R2081" i="3"/>
  <c r="R2080" i="3"/>
  <c r="R2079" i="3"/>
  <c r="R2078" i="3"/>
  <c r="R2077" i="3"/>
  <c r="R2076" i="3"/>
  <c r="R2075" i="3"/>
  <c r="R2074" i="3"/>
  <c r="R2073" i="3"/>
  <c r="R2072" i="3"/>
  <c r="R2071" i="3"/>
  <c r="R2070" i="3"/>
  <c r="R2069" i="3"/>
  <c r="R2068" i="3"/>
  <c r="R2028" i="3"/>
  <c r="R2029" i="3"/>
  <c r="R2030" i="3"/>
  <c r="R2031" i="3"/>
  <c r="R2032" i="3"/>
  <c r="R2033" i="3"/>
  <c r="R2067" i="3"/>
  <c r="R2066" i="3"/>
  <c r="R2065" i="3"/>
  <c r="R2064" i="3"/>
  <c r="R2063" i="3"/>
  <c r="R2062" i="3"/>
  <c r="R2061" i="3"/>
  <c r="R2060" i="3"/>
  <c r="R2059" i="3"/>
  <c r="R2058" i="3"/>
  <c r="R2057" i="3"/>
  <c r="R2056" i="3"/>
  <c r="R2055" i="3"/>
  <c r="R2054" i="3"/>
  <c r="R2053" i="3"/>
  <c r="R2052" i="3"/>
  <c r="R2051" i="3"/>
  <c r="R2050" i="3"/>
  <c r="R2049" i="3"/>
  <c r="R2048" i="3"/>
  <c r="R2047" i="3"/>
  <c r="R2046" i="3"/>
  <c r="R2045" i="3"/>
  <c r="R2044" i="3"/>
  <c r="R2043" i="3"/>
  <c r="R2042" i="3"/>
  <c r="R2041" i="3"/>
  <c r="R2040" i="3"/>
  <c r="R2039" i="3"/>
  <c r="R2038" i="3"/>
  <c r="R2037" i="3"/>
  <c r="R2036" i="3"/>
  <c r="R2035" i="3"/>
  <c r="R2034" i="3"/>
  <c r="R2027" i="3"/>
  <c r="R2026" i="3"/>
  <c r="R2022" i="3"/>
  <c r="R2023" i="3"/>
  <c r="R2024" i="3"/>
  <c r="R2025" i="3"/>
  <c r="R2004" i="3"/>
  <c r="R2021" i="3"/>
  <c r="R2020" i="3"/>
  <c r="R2019" i="3"/>
  <c r="R2018" i="3"/>
  <c r="R2017" i="3"/>
  <c r="R2016" i="3"/>
  <c r="R2015" i="3"/>
  <c r="R2014" i="3"/>
  <c r="R2013" i="3"/>
  <c r="R2012" i="3"/>
  <c r="R2011" i="3"/>
  <c r="R2010" i="3"/>
  <c r="R2009" i="3"/>
  <c r="R2008" i="3"/>
  <c r="R2007" i="3"/>
  <c r="R2006" i="3"/>
  <c r="R2005" i="3"/>
  <c r="R2003" i="3"/>
  <c r="R2002" i="3"/>
  <c r="R2001" i="3"/>
  <c r="R2000" i="3"/>
  <c r="R1999" i="3"/>
  <c r="R1998" i="3"/>
  <c r="R1997" i="3"/>
  <c r="R1996" i="3"/>
  <c r="R1995" i="3"/>
  <c r="R1994" i="3"/>
  <c r="R1993" i="3"/>
  <c r="R1992" i="3"/>
  <c r="R1991" i="3"/>
  <c r="R1990" i="3"/>
  <c r="R1989" i="3"/>
  <c r="R1988" i="3"/>
  <c r="R1987" i="3"/>
  <c r="R1986" i="3"/>
  <c r="R1985" i="3"/>
  <c r="R1984" i="3"/>
  <c r="R1983" i="3"/>
  <c r="R1982" i="3"/>
  <c r="R1981" i="3"/>
  <c r="R1980" i="3"/>
  <c r="R1979" i="3"/>
  <c r="R1978" i="3"/>
  <c r="R1977" i="3"/>
  <c r="R1976" i="3"/>
  <c r="R1975" i="3"/>
  <c r="R1974" i="3"/>
  <c r="R1973" i="3"/>
  <c r="R1972" i="3"/>
  <c r="R1971" i="3"/>
  <c r="R1970" i="3"/>
  <c r="R1969" i="3"/>
  <c r="R1968" i="3"/>
  <c r="R1967" i="3"/>
  <c r="R1966" i="3"/>
  <c r="R1965" i="3"/>
  <c r="R1964" i="3"/>
  <c r="R1963" i="3"/>
  <c r="R1962" i="3"/>
  <c r="R1961" i="3"/>
  <c r="R1960" i="3"/>
  <c r="R1959" i="3"/>
  <c r="R1958" i="3"/>
  <c r="R1957" i="3"/>
  <c r="R1956" i="3"/>
  <c r="R1955" i="3"/>
  <c r="R1954" i="3"/>
  <c r="R1953" i="3"/>
  <c r="R1952" i="3"/>
  <c r="R1951" i="3"/>
  <c r="R1950" i="3"/>
  <c r="R1949" i="3"/>
  <c r="R1948" i="3"/>
  <c r="R1947" i="3"/>
  <c r="R1592" i="3"/>
  <c r="R1591" i="3"/>
  <c r="R1590" i="3"/>
  <c r="R1589" i="3"/>
  <c r="R1588" i="3"/>
  <c r="R1587" i="3"/>
  <c r="R1586" i="3"/>
  <c r="R1585" i="3"/>
  <c r="R1584" i="3"/>
  <c r="R1583" i="3"/>
  <c r="R1582" i="3"/>
  <c r="R1581" i="3"/>
  <c r="R1580" i="3"/>
  <c r="R1579" i="3"/>
  <c r="R1578" i="3"/>
  <c r="R1577" i="3"/>
  <c r="R1569" i="3"/>
  <c r="R1576" i="3"/>
  <c r="R1575" i="3"/>
  <c r="R1574" i="3"/>
  <c r="R1573" i="3"/>
  <c r="R1572" i="3"/>
  <c r="R1571" i="3"/>
  <c r="R1570" i="3"/>
  <c r="R1568" i="3"/>
  <c r="R1567" i="3"/>
  <c r="R1566" i="3"/>
  <c r="R1565" i="3"/>
  <c r="R1564" i="3"/>
  <c r="R1563" i="3"/>
  <c r="R1562" i="3"/>
  <c r="R1553" i="3"/>
  <c r="R1554" i="3"/>
  <c r="R1555" i="3"/>
  <c r="R1556" i="3"/>
  <c r="R1557" i="3"/>
  <c r="R1558" i="3"/>
  <c r="R1559" i="3"/>
  <c r="R1560" i="3"/>
  <c r="R1561" i="3"/>
  <c r="R1545" i="3"/>
  <c r="R1537" i="3"/>
  <c r="R1552" i="3"/>
  <c r="R1551" i="3"/>
  <c r="R1550" i="3"/>
  <c r="R1549" i="3"/>
  <c r="R1548" i="3"/>
  <c r="R1547" i="3"/>
  <c r="R1546" i="3"/>
  <c r="R1544" i="3"/>
  <c r="R1543" i="3"/>
  <c r="R1542" i="3"/>
  <c r="R1541" i="3"/>
  <c r="R1540" i="3"/>
  <c r="R1539" i="3"/>
  <c r="R1538" i="3"/>
  <c r="R1536" i="3"/>
  <c r="R1943" i="3"/>
  <c r="R1944" i="3"/>
  <c r="R1945" i="3"/>
  <c r="R1946" i="3"/>
  <c r="R1919" i="3"/>
  <c r="R1920" i="3"/>
  <c r="R1921" i="3"/>
  <c r="R1922" i="3"/>
  <c r="R1923" i="3"/>
  <c r="R1924" i="3"/>
  <c r="R1925" i="3"/>
  <c r="R1926" i="3"/>
  <c r="R1927" i="3"/>
  <c r="R1928" i="3"/>
  <c r="R1929" i="3"/>
  <c r="R1930" i="3"/>
  <c r="R1931" i="3"/>
  <c r="R1932" i="3"/>
  <c r="R1933" i="3"/>
  <c r="R1934" i="3"/>
  <c r="R1935" i="3"/>
  <c r="R1936" i="3"/>
  <c r="R1937" i="3"/>
  <c r="R1938" i="3"/>
  <c r="R1939" i="3"/>
  <c r="R1940" i="3"/>
  <c r="R1941" i="3"/>
  <c r="R1942" i="3"/>
  <c r="R1918" i="3"/>
  <c r="R1917" i="3"/>
  <c r="R1839" i="3"/>
  <c r="R1838" i="3"/>
  <c r="R1837" i="3"/>
  <c r="R1836" i="3"/>
  <c r="R1835" i="3"/>
  <c r="R1834" i="3"/>
  <c r="R1833" i="3"/>
  <c r="R1832" i="3"/>
  <c r="R1717" i="3"/>
  <c r="R1716" i="3"/>
  <c r="R1715" i="3"/>
  <c r="R1714" i="3"/>
  <c r="R1713" i="3"/>
  <c r="R1712" i="3"/>
  <c r="R1711" i="3"/>
  <c r="R1710" i="3"/>
  <c r="R1668" i="3"/>
  <c r="R1667" i="3"/>
  <c r="R1666" i="3"/>
  <c r="R1665" i="3"/>
  <c r="R1664" i="3"/>
  <c r="R1663" i="3"/>
  <c r="R1662" i="3"/>
  <c r="R1661" i="3"/>
  <c r="R1660" i="3"/>
  <c r="R1659" i="3"/>
  <c r="R1658" i="3"/>
  <c r="R1657" i="3"/>
  <c r="R1656" i="3"/>
  <c r="R1655" i="3"/>
  <c r="R1654" i="3"/>
  <c r="R1653" i="3"/>
  <c r="R1916" i="3"/>
  <c r="R1915" i="3"/>
  <c r="R1914" i="3"/>
  <c r="R1913" i="3"/>
  <c r="R1912" i="3"/>
  <c r="R1911" i="3"/>
  <c r="R1910" i="3"/>
  <c r="R1909" i="3"/>
  <c r="R1908" i="3"/>
  <c r="R1907" i="3"/>
  <c r="R1906" i="3"/>
  <c r="R1905" i="3"/>
  <c r="R1904" i="3"/>
  <c r="R1903" i="3"/>
  <c r="R1902" i="3"/>
  <c r="R1901" i="3"/>
  <c r="R1896" i="3"/>
  <c r="R1895" i="3"/>
  <c r="R1894" i="3"/>
  <c r="R1893" i="3"/>
  <c r="R1892" i="3"/>
  <c r="R1891" i="3"/>
  <c r="R1890" i="3"/>
  <c r="R1889" i="3"/>
  <c r="R1888" i="3"/>
  <c r="R1887" i="3"/>
  <c r="R1886" i="3"/>
  <c r="R1885" i="3"/>
  <c r="R1884" i="3"/>
  <c r="R1883" i="3"/>
  <c r="R1882" i="3"/>
  <c r="R1881" i="3"/>
  <c r="R1880" i="3"/>
  <c r="R1879" i="3"/>
  <c r="R1878" i="3"/>
  <c r="R1877" i="3"/>
  <c r="R1876" i="3"/>
  <c r="R1875" i="3"/>
  <c r="R1874" i="3"/>
  <c r="R1873" i="3"/>
  <c r="R1872" i="3"/>
  <c r="R1871" i="3"/>
  <c r="R1870" i="3"/>
  <c r="R1869" i="3"/>
  <c r="R1868" i="3"/>
  <c r="R1867" i="3"/>
  <c r="R1866" i="3"/>
  <c r="R1865" i="3"/>
  <c r="R1864" i="3"/>
  <c r="R1863" i="3"/>
  <c r="R1862" i="3"/>
  <c r="R1861" i="3"/>
  <c r="R1860" i="3"/>
  <c r="R1859" i="3"/>
  <c r="R1858" i="3"/>
  <c r="R1857" i="3"/>
  <c r="R1856" i="3"/>
  <c r="R1855" i="3"/>
  <c r="R1854" i="3"/>
  <c r="R1853" i="3"/>
  <c r="R1852" i="3"/>
  <c r="R1851" i="3"/>
  <c r="R1850" i="3"/>
  <c r="R1849" i="3"/>
  <c r="R1848" i="3"/>
  <c r="R1847" i="3"/>
  <c r="R1846" i="3"/>
  <c r="R1845" i="3"/>
  <c r="R1844" i="3"/>
  <c r="R1843" i="3"/>
  <c r="R1842" i="3"/>
  <c r="R1841" i="3"/>
  <c r="R1840" i="3"/>
  <c r="R1831" i="3"/>
  <c r="R1830" i="3"/>
  <c r="R1829" i="3"/>
  <c r="R1828" i="3"/>
  <c r="R1827" i="3"/>
  <c r="R1826" i="3"/>
  <c r="R1825" i="3"/>
  <c r="R1824" i="3"/>
  <c r="R1823" i="3"/>
  <c r="R1822" i="3"/>
  <c r="R1821" i="3"/>
  <c r="R1820" i="3"/>
  <c r="R1819" i="3"/>
  <c r="R1818" i="3"/>
  <c r="R1817" i="3"/>
  <c r="R1816" i="3"/>
  <c r="R1815" i="3"/>
  <c r="R1814" i="3"/>
  <c r="R1813" i="3"/>
  <c r="R1812" i="3"/>
  <c r="R1811" i="3"/>
  <c r="R1810" i="3"/>
  <c r="R1809" i="3"/>
  <c r="R1808" i="3"/>
  <c r="R1807" i="3"/>
  <c r="R1806" i="3"/>
  <c r="R1805" i="3"/>
  <c r="R1804" i="3"/>
  <c r="R1803" i="3"/>
  <c r="R1802" i="3"/>
  <c r="R1801" i="3"/>
  <c r="R1800" i="3"/>
  <c r="R1799" i="3"/>
  <c r="R1798" i="3"/>
  <c r="R1797" i="3"/>
  <c r="R1796" i="3"/>
  <c r="R1795" i="3"/>
  <c r="R1794" i="3"/>
  <c r="R1793" i="3"/>
  <c r="R1792" i="3"/>
  <c r="R1791" i="3"/>
  <c r="R1790" i="3"/>
  <c r="R1789" i="3"/>
  <c r="R1788" i="3"/>
  <c r="R1787" i="3"/>
  <c r="R1786" i="3"/>
  <c r="R1785" i="3"/>
  <c r="R1784" i="3"/>
  <c r="R1783" i="3"/>
  <c r="R1782" i="3"/>
  <c r="R1781" i="3"/>
  <c r="R1780" i="3"/>
  <c r="R1779" i="3"/>
  <c r="R1778" i="3"/>
  <c r="R1777" i="3"/>
  <c r="R1776" i="3"/>
  <c r="R1775" i="3"/>
  <c r="R1774" i="3"/>
  <c r="R1773" i="3"/>
  <c r="R1772" i="3"/>
  <c r="R1771" i="3"/>
  <c r="R1770" i="3"/>
  <c r="R1769" i="3"/>
  <c r="R1768" i="3"/>
  <c r="R1767" i="3"/>
  <c r="R1766" i="3"/>
  <c r="R1765" i="3"/>
  <c r="R1764" i="3"/>
  <c r="R1763" i="3"/>
  <c r="R1762" i="3"/>
  <c r="R1761" i="3"/>
  <c r="R1760" i="3"/>
  <c r="R1759" i="3"/>
  <c r="R1758" i="3"/>
  <c r="R1757" i="3"/>
  <c r="R1756" i="3"/>
  <c r="R1755" i="3"/>
  <c r="R1754" i="3"/>
  <c r="R1753" i="3"/>
  <c r="R1752" i="3"/>
  <c r="R1751" i="3"/>
  <c r="R1750" i="3"/>
  <c r="R1749" i="3"/>
  <c r="R1748" i="3"/>
  <c r="R1747" i="3"/>
  <c r="R1746" i="3"/>
  <c r="R1745" i="3"/>
  <c r="R1744" i="3"/>
  <c r="R1743" i="3"/>
  <c r="R1742" i="3"/>
  <c r="R1741" i="3"/>
  <c r="R1740" i="3"/>
  <c r="R1739" i="3"/>
  <c r="R1738" i="3"/>
  <c r="R1737" i="3"/>
  <c r="R1736" i="3"/>
  <c r="R1735" i="3"/>
  <c r="R1734" i="3"/>
  <c r="R1733" i="3"/>
  <c r="R1732" i="3"/>
  <c r="R1731" i="3"/>
  <c r="R1730" i="3"/>
  <c r="R1729" i="3"/>
  <c r="R1728" i="3"/>
  <c r="R1727" i="3"/>
  <c r="R1726" i="3"/>
  <c r="R1725" i="3"/>
  <c r="R1724" i="3"/>
  <c r="R1723" i="3"/>
  <c r="R1722" i="3"/>
  <c r="R1721" i="3"/>
  <c r="R1720" i="3"/>
  <c r="R1719" i="3"/>
  <c r="R1718" i="3"/>
  <c r="R1709" i="3"/>
  <c r="R1708" i="3"/>
  <c r="R1707" i="3"/>
  <c r="R1706" i="3"/>
  <c r="R1705" i="3"/>
  <c r="R1704" i="3"/>
  <c r="R1703" i="3"/>
  <c r="R1702" i="3"/>
  <c r="R1701" i="3"/>
  <c r="R1700" i="3"/>
  <c r="R1699" i="3"/>
  <c r="R1698" i="3"/>
  <c r="R1697" i="3"/>
  <c r="R1696" i="3"/>
  <c r="R1695" i="3"/>
  <c r="R1694" i="3"/>
  <c r="R1693" i="3"/>
  <c r="R1692" i="3"/>
  <c r="R1691" i="3"/>
  <c r="R1690" i="3"/>
  <c r="R1689" i="3"/>
  <c r="R1688" i="3"/>
  <c r="R1687" i="3"/>
  <c r="R1686" i="3"/>
  <c r="R1685" i="3"/>
  <c r="R1684" i="3"/>
  <c r="R1683" i="3"/>
  <c r="R1682" i="3"/>
  <c r="R1681" i="3"/>
  <c r="R1680" i="3"/>
  <c r="R1679" i="3"/>
  <c r="R1678" i="3"/>
  <c r="R1677" i="3"/>
  <c r="R1676" i="3"/>
  <c r="R1675" i="3"/>
  <c r="R1674" i="3"/>
  <c r="R1673" i="3"/>
  <c r="R1672" i="3"/>
  <c r="R1671" i="3"/>
  <c r="R1670" i="3"/>
  <c r="R1669" i="3"/>
  <c r="R1652" i="3"/>
  <c r="R1651" i="3"/>
  <c r="R1650" i="3"/>
  <c r="R1649" i="3"/>
  <c r="R1648" i="3"/>
  <c r="R1647" i="3"/>
  <c r="R1646" i="3"/>
  <c r="R1645" i="3"/>
  <c r="R1644" i="3"/>
  <c r="R1643" i="3"/>
  <c r="R1642" i="3"/>
  <c r="R1641" i="3"/>
  <c r="R1640" i="3"/>
  <c r="R1639" i="3"/>
  <c r="R1638" i="3"/>
  <c r="R1637" i="3"/>
  <c r="R1636" i="3"/>
  <c r="R1635" i="3"/>
  <c r="R1634" i="3"/>
  <c r="R1633" i="3"/>
  <c r="R1632" i="3"/>
  <c r="R1631" i="3"/>
  <c r="R1630" i="3"/>
  <c r="R1629" i="3"/>
  <c r="R1628" i="3"/>
  <c r="R1627" i="3"/>
  <c r="R1626" i="3"/>
  <c r="R1625" i="3"/>
  <c r="R1624" i="3"/>
  <c r="R1623" i="3"/>
  <c r="R1622" i="3"/>
  <c r="R1621" i="3"/>
  <c r="R1620" i="3"/>
  <c r="R1619" i="3"/>
  <c r="R1618" i="3"/>
  <c r="R1617" i="3"/>
  <c r="R1616" i="3"/>
  <c r="R1615" i="3"/>
  <c r="R1614" i="3"/>
  <c r="R1613" i="3"/>
  <c r="R1612" i="3"/>
  <c r="R1611" i="3"/>
  <c r="R1610" i="3"/>
  <c r="R1609" i="3"/>
  <c r="R1608" i="3"/>
  <c r="R1607" i="3"/>
  <c r="R1606" i="3"/>
  <c r="R1605" i="3"/>
  <c r="R1604" i="3"/>
  <c r="R1603" i="3"/>
  <c r="R1602" i="3"/>
  <c r="R1601" i="3"/>
  <c r="R1600" i="3"/>
  <c r="R1599" i="3"/>
  <c r="R1598" i="3"/>
  <c r="R1597" i="3"/>
  <c r="R1596" i="3"/>
  <c r="R1520" i="3"/>
  <c r="R1521" i="3"/>
  <c r="R1522" i="3"/>
  <c r="R1523" i="3"/>
  <c r="R1524" i="3"/>
  <c r="R1525" i="3"/>
  <c r="R1526" i="3"/>
  <c r="R1527" i="3"/>
  <c r="R1528" i="3"/>
  <c r="R1529" i="3"/>
  <c r="R1530" i="3"/>
  <c r="R1531" i="3"/>
  <c r="R1532" i="3"/>
  <c r="R1533" i="3"/>
  <c r="R1534" i="3"/>
  <c r="R1535" i="3"/>
  <c r="R1519" i="3"/>
  <c r="R1518" i="3"/>
  <c r="R1517" i="3"/>
  <c r="R1516" i="3"/>
  <c r="R1515" i="3"/>
  <c r="R1514" i="3"/>
  <c r="R1513" i="3"/>
  <c r="R1512" i="3"/>
  <c r="R1511" i="3"/>
  <c r="R1510" i="3"/>
  <c r="R1509" i="3"/>
  <c r="R1508" i="3"/>
  <c r="R1507" i="3"/>
  <c r="R1506" i="3"/>
  <c r="R1505" i="3"/>
  <c r="R1504" i="3"/>
  <c r="R1503" i="3"/>
  <c r="R1502" i="3"/>
  <c r="R1501" i="3"/>
  <c r="R1500" i="3"/>
  <c r="R1499" i="3"/>
  <c r="R1498" i="3"/>
  <c r="R1497" i="3"/>
  <c r="R1496" i="3"/>
  <c r="R1495" i="3"/>
  <c r="R1494" i="3"/>
  <c r="R1493" i="3"/>
  <c r="R1492" i="3"/>
  <c r="R1491" i="3"/>
  <c r="R1490" i="3"/>
  <c r="R1489" i="3"/>
  <c r="R1488" i="3"/>
  <c r="R1487" i="3"/>
  <c r="R1486" i="3"/>
  <c r="R1485" i="3"/>
  <c r="R1484" i="3"/>
  <c r="R1483" i="3"/>
  <c r="R1482" i="3"/>
  <c r="R1481" i="3"/>
  <c r="R1480" i="3"/>
  <c r="R1479" i="3"/>
  <c r="R1462" i="3"/>
  <c r="R1463" i="3"/>
  <c r="R1464" i="3"/>
  <c r="R1465" i="3"/>
  <c r="R1466" i="3"/>
  <c r="R1467" i="3"/>
  <c r="R1468" i="3"/>
  <c r="R1469" i="3"/>
  <c r="R1470" i="3"/>
  <c r="R1471" i="3"/>
  <c r="R1472" i="3"/>
  <c r="R1473" i="3"/>
  <c r="R1474" i="3"/>
  <c r="R1475" i="3"/>
  <c r="R1478" i="3"/>
  <c r="R1454" i="3"/>
  <c r="R1453" i="3"/>
  <c r="R1452" i="3"/>
  <c r="R1451" i="3"/>
  <c r="R1450" i="3"/>
  <c r="R1449" i="3"/>
  <c r="R1448" i="3"/>
  <c r="R1447" i="3"/>
  <c r="R1446" i="3"/>
  <c r="R1445" i="3"/>
  <c r="R1444" i="3"/>
  <c r="R1443" i="3"/>
  <c r="R1442" i="3"/>
  <c r="R1441" i="3"/>
  <c r="R1440" i="3"/>
  <c r="R1439" i="3"/>
  <c r="R1438" i="3"/>
  <c r="R1437" i="3"/>
  <c r="R1436" i="3"/>
  <c r="R1435" i="3"/>
  <c r="R1434" i="3"/>
  <c r="R1433" i="3"/>
  <c r="R1432" i="3"/>
  <c r="R1431" i="3"/>
  <c r="R1430" i="3"/>
  <c r="R1429" i="3"/>
  <c r="R1428" i="3"/>
  <c r="R1427" i="3"/>
  <c r="R1426" i="3"/>
  <c r="R1425" i="3"/>
  <c r="R1424" i="3"/>
  <c r="R1423" i="3"/>
  <c r="R1422" i="3"/>
  <c r="R1421" i="3"/>
  <c r="R1420" i="3"/>
  <c r="R1419" i="3"/>
  <c r="R1418" i="3"/>
  <c r="R1417" i="3"/>
  <c r="R1416" i="3"/>
  <c r="R1415" i="3"/>
  <c r="R1414" i="3"/>
  <c r="R1413" i="3"/>
  <c r="R1412" i="3"/>
  <c r="R1411" i="3"/>
  <c r="R1410" i="3"/>
  <c r="R1409" i="3"/>
  <c r="R1408" i="3"/>
  <c r="R1407" i="3"/>
  <c r="R1406" i="3"/>
  <c r="R1405" i="3"/>
  <c r="R1404" i="3"/>
  <c r="R1403" i="3"/>
  <c r="R1402" i="3"/>
  <c r="R1401" i="3"/>
  <c r="R1400" i="3"/>
  <c r="R1399" i="3"/>
  <c r="R1398" i="3"/>
  <c r="R1397" i="3"/>
  <c r="R1396" i="3"/>
  <c r="R1395" i="3"/>
  <c r="R1394" i="3"/>
  <c r="R1393" i="3"/>
  <c r="R1392" i="3"/>
  <c r="R1391" i="3"/>
  <c r="R1390" i="3"/>
  <c r="R1389" i="3"/>
  <c r="R1388" i="3"/>
  <c r="R1387" i="3"/>
  <c r="R1386" i="3"/>
  <c r="R1385" i="3"/>
  <c r="R1384" i="3"/>
  <c r="R1383" i="3"/>
  <c r="R1382" i="3"/>
  <c r="R1381" i="3"/>
  <c r="R1380" i="3"/>
  <c r="R1379" i="3"/>
  <c r="R1378" i="3"/>
  <c r="R1377" i="3"/>
  <c r="R1376" i="3"/>
  <c r="R1375" i="3"/>
  <c r="R1374" i="3"/>
  <c r="R1373" i="3"/>
  <c r="R1372" i="3"/>
  <c r="R1371" i="3"/>
  <c r="R1370" i="3"/>
  <c r="R1369" i="3"/>
  <c r="R1368" i="3"/>
  <c r="R1367" i="3"/>
  <c r="R1366" i="3"/>
  <c r="R1365" i="3"/>
  <c r="R1364" i="3"/>
  <c r="R1363" i="3"/>
  <c r="R1362" i="3"/>
  <c r="R1361" i="3"/>
  <c r="R1360" i="3"/>
  <c r="R1359" i="3"/>
  <c r="R1358" i="3"/>
  <c r="R1357" i="3"/>
  <c r="R1356" i="3"/>
  <c r="R1355" i="3"/>
  <c r="R1354" i="3"/>
  <c r="R1353" i="3"/>
  <c r="R1352" i="3"/>
  <c r="R1351" i="3"/>
  <c r="R1350" i="3"/>
  <c r="R1304" i="3"/>
  <c r="R1305" i="3"/>
  <c r="R1306" i="3"/>
  <c r="R1307" i="3"/>
  <c r="R1308" i="3"/>
  <c r="R1309" i="3"/>
  <c r="R1310" i="3"/>
  <c r="R1311" i="3"/>
  <c r="R1312" i="3"/>
  <c r="R1313" i="3"/>
  <c r="R1314" i="3"/>
  <c r="R1315" i="3"/>
  <c r="R1316" i="3"/>
  <c r="R1317" i="3"/>
  <c r="R1318" i="3"/>
  <c r="R1319" i="3"/>
  <c r="R1320" i="3"/>
  <c r="R1321" i="3"/>
  <c r="R1322" i="3"/>
  <c r="R1323" i="3"/>
  <c r="R1324" i="3"/>
  <c r="R1325" i="3"/>
  <c r="R1326" i="3"/>
  <c r="R1327" i="3"/>
  <c r="R1328" i="3"/>
  <c r="R1329" i="3"/>
  <c r="R1330" i="3"/>
  <c r="R1331" i="3"/>
  <c r="R1332" i="3"/>
  <c r="R1333" i="3"/>
  <c r="R1334" i="3"/>
  <c r="R1335" i="3"/>
  <c r="R1336" i="3"/>
  <c r="R1337" i="3"/>
  <c r="R1338" i="3"/>
  <c r="R1339" i="3"/>
  <c r="R1340" i="3"/>
  <c r="R1341" i="3"/>
  <c r="R1342" i="3"/>
  <c r="R1343" i="3"/>
  <c r="R1344" i="3"/>
  <c r="R1345" i="3"/>
  <c r="R1346" i="3"/>
  <c r="R1347" i="3"/>
  <c r="R1348" i="3"/>
  <c r="R1349" i="3"/>
  <c r="R1299" i="3"/>
  <c r="R1300" i="3"/>
  <c r="R1291" i="3"/>
  <c r="R1283" i="3"/>
  <c r="R1284" i="3"/>
  <c r="R1275" i="3"/>
  <c r="R1276" i="3"/>
  <c r="R1267" i="3"/>
  <c r="R1259" i="3"/>
  <c r="R1260" i="3"/>
  <c r="R1261" i="3"/>
  <c r="R1262" i="3"/>
  <c r="R1263" i="3"/>
  <c r="R1264" i="3"/>
  <c r="R1251" i="3"/>
  <c r="R1252" i="3"/>
  <c r="R1253" i="3"/>
  <c r="R1243" i="3"/>
  <c r="R1897" i="3"/>
  <c r="R1898" i="3"/>
  <c r="R1899" i="3"/>
  <c r="R1900" i="3"/>
  <c r="R1455" i="3"/>
  <c r="R1456" i="3"/>
  <c r="R1457" i="3"/>
  <c r="R1458" i="3"/>
  <c r="R1459" i="3"/>
  <c r="R1460" i="3"/>
  <c r="R1461" i="3"/>
  <c r="R1476" i="3"/>
  <c r="R1477" i="3"/>
  <c r="R1135" i="3"/>
  <c r="R731" i="3"/>
  <c r="R732" i="3"/>
  <c r="R1301" i="3"/>
  <c r="R1302" i="3"/>
  <c r="R1303" i="3"/>
  <c r="R1290" i="3"/>
  <c r="R1289" i="3"/>
  <c r="R1288" i="3"/>
  <c r="R1287" i="3"/>
  <c r="R1286" i="3"/>
  <c r="R1285" i="3"/>
  <c r="R1282" i="3"/>
  <c r="R1281" i="3"/>
  <c r="R1280" i="3"/>
  <c r="R1279" i="3"/>
  <c r="R1278" i="3"/>
  <c r="R1277" i="3"/>
  <c r="R1244" i="3"/>
  <c r="R1245" i="3"/>
  <c r="R1246" i="3"/>
  <c r="R1247" i="3"/>
  <c r="R1248" i="3"/>
  <c r="R1249" i="3"/>
  <c r="R1250" i="3"/>
  <c r="R1254" i="3"/>
  <c r="R1255" i="3"/>
  <c r="R1256" i="3"/>
  <c r="R1257" i="3"/>
  <c r="R1258" i="3"/>
  <c r="R1265" i="3"/>
  <c r="R1266" i="3"/>
  <c r="R1268" i="3"/>
  <c r="R1269" i="3"/>
  <c r="R1270" i="3"/>
  <c r="R1271" i="3"/>
  <c r="R1272" i="3"/>
  <c r="R1273" i="3"/>
  <c r="R1274" i="3"/>
  <c r="R1292" i="3"/>
  <c r="R1293" i="3"/>
  <c r="R1294" i="3"/>
  <c r="R1295" i="3"/>
  <c r="R1296" i="3"/>
  <c r="R1297" i="3"/>
  <c r="R1298" i="3"/>
  <c r="R1235" i="3"/>
  <c r="R1236" i="3"/>
  <c r="R1237" i="3"/>
  <c r="R1238" i="3"/>
  <c r="R1239" i="3"/>
  <c r="R1240" i="3"/>
  <c r="R1241" i="3"/>
  <c r="R1242" i="3"/>
  <c r="R1211" i="3"/>
  <c r="R1212" i="3"/>
  <c r="R1213" i="3"/>
  <c r="R1214" i="3"/>
  <c r="R1215" i="3"/>
  <c r="R1216" i="3"/>
  <c r="R1217" i="3"/>
  <c r="R1218" i="3"/>
  <c r="R1219" i="3"/>
  <c r="R1220" i="3"/>
  <c r="R1221" i="3"/>
  <c r="R1222" i="3"/>
  <c r="R1233" i="3"/>
  <c r="R1234" i="3"/>
  <c r="R1230" i="3"/>
  <c r="R1231" i="3"/>
  <c r="R1225" i="3"/>
  <c r="R1226" i="3"/>
  <c r="R1227" i="3"/>
  <c r="R1224" i="3"/>
  <c r="R1228" i="3"/>
  <c r="R1229" i="3"/>
  <c r="R1223" i="3"/>
  <c r="R1207" i="3"/>
  <c r="R1208" i="3"/>
  <c r="R1209" i="3"/>
  <c r="R1210" i="3"/>
  <c r="R1232" i="3"/>
  <c r="R1206" i="3"/>
  <c r="R1130" i="3" l="1"/>
  <c r="R1205" i="3"/>
  <c r="R1202" i="3"/>
  <c r="R1201" i="3"/>
  <c r="R1200" i="3"/>
  <c r="R1199" i="3"/>
  <c r="R1198" i="3"/>
  <c r="R1197" i="3"/>
  <c r="R1196" i="3"/>
  <c r="R1195" i="3"/>
  <c r="R1194" i="3"/>
  <c r="R1193" i="3"/>
  <c r="R1192" i="3"/>
  <c r="R1191" i="3"/>
  <c r="R1190" i="3"/>
  <c r="R1189" i="3"/>
  <c r="R1188" i="3"/>
  <c r="R1187" i="3"/>
  <c r="R1186" i="3"/>
  <c r="R1185" i="3"/>
  <c r="R1184" i="3"/>
  <c r="R1183" i="3"/>
  <c r="R1182" i="3"/>
  <c r="R1181" i="3"/>
  <c r="R1180" i="3"/>
  <c r="R1179" i="3"/>
  <c r="R1178" i="3"/>
  <c r="R1177" i="3"/>
  <c r="R1176" i="3"/>
  <c r="R1175" i="3"/>
  <c r="R1171" i="3"/>
  <c r="R1172" i="3"/>
  <c r="R1173" i="3"/>
  <c r="R1174" i="3"/>
  <c r="R1158" i="3"/>
  <c r="R1159" i="3"/>
  <c r="R1160" i="3"/>
  <c r="R1161" i="3"/>
  <c r="R1162" i="3"/>
  <c r="R1163" i="3"/>
  <c r="R1164" i="3"/>
  <c r="R1165" i="3"/>
  <c r="R1166" i="3"/>
  <c r="R1167" i="3"/>
  <c r="R1168" i="3"/>
  <c r="R1169" i="3"/>
  <c r="R1170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R1155" i="3"/>
  <c r="R1156" i="3"/>
  <c r="R1157" i="3"/>
  <c r="R1134" i="3"/>
  <c r="R1133" i="3"/>
  <c r="R1132" i="3"/>
  <c r="R1131" i="3"/>
  <c r="R1129" i="3"/>
  <c r="R1128" i="3"/>
  <c r="R1127" i="3"/>
  <c r="R1126" i="3"/>
  <c r="R1125" i="3"/>
  <c r="R1124" i="3"/>
  <c r="R1123" i="3"/>
  <c r="R1122" i="3"/>
  <c r="R1121" i="3"/>
  <c r="R1120" i="3"/>
  <c r="R1119" i="3"/>
  <c r="R1118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1104" i="3"/>
  <c r="R1103" i="3"/>
  <c r="R1102" i="3"/>
  <c r="R1101" i="3"/>
  <c r="R1100" i="3"/>
  <c r="R1099" i="3"/>
  <c r="R1098" i="3"/>
  <c r="R1097" i="3"/>
  <c r="R1096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27" i="3"/>
  <c r="R1028" i="3"/>
  <c r="R1029" i="3"/>
  <c r="R1030" i="3"/>
  <c r="R1031" i="3"/>
  <c r="R1032" i="3"/>
  <c r="R1033" i="3"/>
  <c r="R1020" i="3"/>
  <c r="R1021" i="3"/>
  <c r="R1022" i="3"/>
  <c r="R1023" i="3"/>
  <c r="R1024" i="3"/>
  <c r="R1025" i="3"/>
  <c r="R1026" i="3"/>
  <c r="R1019" i="3"/>
  <c r="R1018" i="3"/>
  <c r="R1017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999" i="3" l="1"/>
  <c r="R1000" i="3"/>
  <c r="R1001" i="3"/>
  <c r="R991" i="3"/>
  <c r="R992" i="3"/>
  <c r="R993" i="3"/>
  <c r="R994" i="3"/>
  <c r="R995" i="3"/>
  <c r="R996" i="3"/>
  <c r="R997" i="3"/>
  <c r="R998" i="3"/>
  <c r="R990" i="3"/>
  <c r="R893" i="3"/>
  <c r="R892" i="3"/>
  <c r="R891" i="3"/>
  <c r="R890" i="3"/>
  <c r="R889" i="3"/>
  <c r="R888" i="3"/>
  <c r="R887" i="3"/>
  <c r="R886" i="3"/>
  <c r="R885" i="3"/>
  <c r="R884" i="3"/>
  <c r="R926" i="3"/>
  <c r="R927" i="3"/>
  <c r="R928" i="3"/>
  <c r="R925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937" i="3"/>
  <c r="R936" i="3"/>
  <c r="R935" i="3"/>
  <c r="R934" i="3"/>
  <c r="R933" i="3"/>
  <c r="R932" i="3"/>
  <c r="R931" i="3"/>
  <c r="R930" i="3"/>
  <c r="R929" i="3"/>
  <c r="R924" i="3"/>
  <c r="R923" i="3"/>
  <c r="R922" i="3"/>
  <c r="R921" i="3"/>
  <c r="R920" i="3"/>
  <c r="R919" i="3"/>
  <c r="R918" i="3"/>
  <c r="R917" i="3"/>
  <c r="R916" i="3"/>
  <c r="R915" i="3"/>
  <c r="R914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0" i="3"/>
  <c r="R899" i="3"/>
  <c r="R898" i="3"/>
  <c r="R897" i="3"/>
  <c r="R896" i="3"/>
  <c r="R895" i="3"/>
  <c r="R894" i="3"/>
  <c r="R842" i="3"/>
  <c r="R841" i="3"/>
  <c r="R840" i="3"/>
  <c r="R839" i="3"/>
  <c r="R838" i="3"/>
  <c r="R837" i="3"/>
  <c r="R883" i="3"/>
  <c r="R882" i="3"/>
  <c r="R881" i="3"/>
  <c r="R880" i="3"/>
  <c r="R879" i="3"/>
  <c r="R878" i="3"/>
  <c r="R877" i="3"/>
  <c r="R876" i="3"/>
  <c r="R875" i="3"/>
  <c r="R874" i="3"/>
  <c r="R873" i="3"/>
  <c r="R872" i="3"/>
  <c r="R871" i="3"/>
  <c r="R870" i="3"/>
  <c r="R869" i="3"/>
  <c r="R868" i="3"/>
  <c r="R867" i="3"/>
  <c r="R866" i="3"/>
  <c r="R865" i="3"/>
  <c r="R864" i="3"/>
  <c r="R863" i="3"/>
  <c r="R862" i="3"/>
  <c r="R861" i="3"/>
  <c r="R860" i="3"/>
  <c r="R859" i="3"/>
  <c r="R858" i="3"/>
  <c r="R857" i="3"/>
  <c r="R856" i="3"/>
  <c r="R855" i="3"/>
  <c r="R854" i="3"/>
  <c r="R853" i="3"/>
  <c r="R852" i="3"/>
  <c r="R851" i="3"/>
  <c r="R850" i="3"/>
  <c r="R849" i="3"/>
  <c r="R848" i="3"/>
  <c r="R847" i="3"/>
  <c r="R846" i="3"/>
  <c r="R845" i="3"/>
  <c r="R844" i="3"/>
  <c r="R843" i="3"/>
  <c r="R739" i="3"/>
  <c r="R740" i="3"/>
  <c r="R738" i="3"/>
  <c r="R821" i="3"/>
  <c r="R822" i="3"/>
  <c r="R823" i="3"/>
  <c r="R824" i="3"/>
  <c r="R832" i="3"/>
  <c r="R836" i="3"/>
  <c r="R835" i="3"/>
  <c r="R834" i="3"/>
  <c r="R833" i="3"/>
  <c r="R831" i="3"/>
  <c r="R830" i="3"/>
  <c r="R829" i="3"/>
  <c r="R828" i="3"/>
  <c r="R827" i="3"/>
  <c r="R826" i="3"/>
  <c r="R825" i="3"/>
  <c r="R820" i="3"/>
  <c r="R819" i="3"/>
  <c r="R790" i="3"/>
  <c r="R789" i="3"/>
  <c r="R788" i="3"/>
  <c r="R787" i="3"/>
  <c r="R786" i="3"/>
  <c r="R299" i="3"/>
  <c r="R298" i="3"/>
  <c r="R297" i="3"/>
  <c r="R296" i="3"/>
  <c r="R295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794" i="3"/>
  <c r="R795" i="3"/>
  <c r="R796" i="3"/>
  <c r="R797" i="3"/>
  <c r="R798" i="3"/>
  <c r="R800" i="3"/>
  <c r="R793" i="3"/>
  <c r="R726" i="3"/>
  <c r="R722" i="3"/>
  <c r="R713" i="3"/>
  <c r="R709" i="3"/>
  <c r="R695" i="3"/>
  <c r="R691" i="3"/>
  <c r="R682" i="3"/>
  <c r="R678" i="3"/>
  <c r="R665" i="3"/>
  <c r="R662" i="3"/>
  <c r="R654" i="3"/>
  <c r="R650" i="3"/>
  <c r="R641" i="3"/>
  <c r="R637" i="3"/>
  <c r="R628" i="3"/>
  <c r="R624" i="3"/>
  <c r="R615" i="3"/>
  <c r="R611" i="3"/>
  <c r="R602" i="3"/>
  <c r="R598" i="3"/>
  <c r="R589" i="3"/>
  <c r="R585" i="3"/>
  <c r="R576" i="3"/>
  <c r="R572" i="3"/>
  <c r="R563" i="3"/>
  <c r="R559" i="3"/>
  <c r="R550" i="3"/>
  <c r="R546" i="3"/>
  <c r="R533" i="3"/>
  <c r="R537" i="3"/>
  <c r="R524" i="3"/>
  <c r="R520" i="3"/>
  <c r="R511" i="3"/>
  <c r="R507" i="3"/>
  <c r="R498" i="3"/>
  <c r="R494" i="3"/>
  <c r="R485" i="3"/>
  <c r="R481" i="3"/>
  <c r="R472" i="3"/>
  <c r="R468" i="3"/>
  <c r="R459" i="3"/>
  <c r="R455" i="3"/>
  <c r="R446" i="3"/>
  <c r="R442" i="3"/>
  <c r="R433" i="3"/>
  <c r="R429" i="3"/>
  <c r="R420" i="3"/>
  <c r="R416" i="3"/>
  <c r="R407" i="3"/>
  <c r="R403" i="3"/>
  <c r="R394" i="3"/>
  <c r="R390" i="3"/>
  <c r="R381" i="3"/>
  <c r="R377" i="3"/>
  <c r="D24" i="5"/>
  <c r="C29" i="5"/>
  <c r="C26" i="5" s="1"/>
  <c r="D12" i="5"/>
  <c r="D10" i="5" s="1"/>
  <c r="C12" i="5"/>
  <c r="C10" i="5" s="1"/>
  <c r="D28" i="5"/>
  <c r="C25" i="5"/>
  <c r="D23" i="5"/>
  <c r="C9" i="5"/>
  <c r="D8" i="5"/>
  <c r="D7" i="5"/>
  <c r="R792" i="3"/>
  <c r="R791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33" i="3"/>
  <c r="R734" i="3"/>
  <c r="R735" i="3"/>
  <c r="R736" i="3"/>
  <c r="R737" i="3"/>
  <c r="R741" i="3"/>
  <c r="R730" i="3"/>
  <c r="R729" i="3"/>
  <c r="R728" i="3"/>
  <c r="R727" i="3"/>
  <c r="R725" i="3"/>
  <c r="R724" i="3"/>
  <c r="R723" i="3"/>
  <c r="R721" i="3"/>
  <c r="R720" i="3"/>
  <c r="R719" i="3"/>
  <c r="R718" i="3"/>
  <c r="R717" i="3"/>
  <c r="R716" i="3"/>
  <c r="R715" i="3"/>
  <c r="R714" i="3"/>
  <c r="R712" i="3"/>
  <c r="R711" i="3"/>
  <c r="R710" i="3"/>
  <c r="R708" i="3"/>
  <c r="R707" i="3"/>
  <c r="R706" i="3"/>
  <c r="R705" i="3"/>
  <c r="R704" i="3"/>
  <c r="R703" i="3"/>
  <c r="R702" i="3"/>
  <c r="R701" i="3"/>
  <c r="R700" i="3"/>
  <c r="R699" i="3"/>
  <c r="R698" i="3"/>
  <c r="R671" i="3"/>
  <c r="R697" i="3"/>
  <c r="R696" i="3"/>
  <c r="R694" i="3"/>
  <c r="R693" i="3"/>
  <c r="R692" i="3"/>
  <c r="R690" i="3"/>
  <c r="R689" i="3"/>
  <c r="R688" i="3"/>
  <c r="R687" i="3"/>
  <c r="R686" i="3"/>
  <c r="R685" i="3"/>
  <c r="R684" i="3"/>
  <c r="R683" i="3"/>
  <c r="R681" i="3"/>
  <c r="R680" i="3"/>
  <c r="R679" i="3"/>
  <c r="R677" i="3"/>
  <c r="R676" i="3"/>
  <c r="R675" i="3"/>
  <c r="R674" i="3"/>
  <c r="R673" i="3"/>
  <c r="R672" i="3"/>
  <c r="R670" i="3"/>
  <c r="R669" i="3"/>
  <c r="R668" i="3"/>
  <c r="R667" i="3"/>
  <c r="R666" i="3"/>
  <c r="R664" i="3"/>
  <c r="R663" i="3"/>
  <c r="R661" i="3"/>
  <c r="R660" i="3"/>
  <c r="R659" i="3"/>
  <c r="R658" i="3"/>
  <c r="R657" i="3"/>
  <c r="R656" i="3"/>
  <c r="R655" i="3"/>
  <c r="R653" i="3"/>
  <c r="R652" i="3"/>
  <c r="R651" i="3"/>
  <c r="R649" i="3"/>
  <c r="R648" i="3"/>
  <c r="R647" i="3"/>
  <c r="R646" i="3"/>
  <c r="R645" i="3"/>
  <c r="R644" i="3"/>
  <c r="R643" i="3"/>
  <c r="R642" i="3"/>
  <c r="R640" i="3"/>
  <c r="R639" i="3"/>
  <c r="R638" i="3"/>
  <c r="R636" i="3"/>
  <c r="R635" i="3"/>
  <c r="R634" i="3"/>
  <c r="R633" i="3"/>
  <c r="R632" i="3"/>
  <c r="R631" i="3"/>
  <c r="R630" i="3"/>
  <c r="R629" i="3"/>
  <c r="R627" i="3"/>
  <c r="R626" i="3"/>
  <c r="R625" i="3"/>
  <c r="R623" i="3"/>
  <c r="R622" i="3"/>
  <c r="R621" i="3"/>
  <c r="R620" i="3"/>
  <c r="R619" i="3"/>
  <c r="R618" i="3"/>
  <c r="R617" i="3"/>
  <c r="R616" i="3"/>
  <c r="R614" i="3"/>
  <c r="R613" i="3"/>
  <c r="R612" i="3"/>
  <c r="R610" i="3"/>
  <c r="R609" i="3"/>
  <c r="R608" i="3"/>
  <c r="R607" i="3"/>
  <c r="R606" i="3"/>
  <c r="R605" i="3"/>
  <c r="R604" i="3"/>
  <c r="R603" i="3"/>
  <c r="R601" i="3"/>
  <c r="R600" i="3"/>
  <c r="R599" i="3"/>
  <c r="R597" i="3"/>
  <c r="R596" i="3"/>
  <c r="R595" i="3"/>
  <c r="R594" i="3"/>
  <c r="R593" i="3"/>
  <c r="R592" i="3"/>
  <c r="R591" i="3"/>
  <c r="R590" i="3"/>
  <c r="R588" i="3"/>
  <c r="R587" i="3"/>
  <c r="R586" i="3"/>
  <c r="R584" i="3"/>
  <c r="R583" i="3"/>
  <c r="R582" i="3"/>
  <c r="R581" i="3"/>
  <c r="R580" i="3"/>
  <c r="R579" i="3"/>
  <c r="R578" i="3"/>
  <c r="R577" i="3"/>
  <c r="R575" i="3"/>
  <c r="R574" i="3"/>
  <c r="R573" i="3"/>
  <c r="R571" i="3"/>
  <c r="R570" i="3"/>
  <c r="R569" i="3"/>
  <c r="R568" i="3"/>
  <c r="R567" i="3"/>
  <c r="R566" i="3"/>
  <c r="R565" i="3"/>
  <c r="R564" i="3"/>
  <c r="R562" i="3"/>
  <c r="R561" i="3"/>
  <c r="R560" i="3"/>
  <c r="R558" i="3"/>
  <c r="R557" i="3"/>
  <c r="R556" i="3"/>
  <c r="R555" i="3"/>
  <c r="R554" i="3"/>
  <c r="R553" i="3"/>
  <c r="R552" i="3"/>
  <c r="R551" i="3"/>
  <c r="R549" i="3"/>
  <c r="R548" i="3"/>
  <c r="R547" i="3"/>
  <c r="R545" i="3"/>
  <c r="R544" i="3"/>
  <c r="R543" i="3"/>
  <c r="R542" i="3"/>
  <c r="R541" i="3"/>
  <c r="R540" i="3"/>
  <c r="R539" i="3"/>
  <c r="R538" i="3"/>
  <c r="R536" i="3"/>
  <c r="R535" i="3"/>
  <c r="R534" i="3"/>
  <c r="R532" i="3"/>
  <c r="R531" i="3"/>
  <c r="R530" i="3"/>
  <c r="R529" i="3"/>
  <c r="R528" i="3"/>
  <c r="R527" i="3"/>
  <c r="R526" i="3"/>
  <c r="R525" i="3"/>
  <c r="R523" i="3"/>
  <c r="R522" i="3"/>
  <c r="R521" i="3"/>
  <c r="R519" i="3"/>
  <c r="R518" i="3"/>
  <c r="R517" i="3"/>
  <c r="R516" i="3"/>
  <c r="R515" i="3"/>
  <c r="R514" i="3"/>
  <c r="R513" i="3"/>
  <c r="R512" i="3"/>
  <c r="R510" i="3"/>
  <c r="R509" i="3"/>
  <c r="R508" i="3"/>
  <c r="R506" i="3"/>
  <c r="R505" i="3"/>
  <c r="R504" i="3"/>
  <c r="R503" i="3"/>
  <c r="R502" i="3"/>
  <c r="R501" i="3"/>
  <c r="R500" i="3"/>
  <c r="R499" i="3"/>
  <c r="R497" i="3"/>
  <c r="R496" i="3"/>
  <c r="R495" i="3"/>
  <c r="R493" i="3"/>
  <c r="R492" i="3"/>
  <c r="R491" i="3"/>
  <c r="R490" i="3"/>
  <c r="R489" i="3"/>
  <c r="R488" i="3"/>
  <c r="R487" i="3"/>
  <c r="R486" i="3"/>
  <c r="R484" i="3"/>
  <c r="R483" i="3"/>
  <c r="R482" i="3"/>
  <c r="R480" i="3"/>
  <c r="R479" i="3"/>
  <c r="R478" i="3"/>
  <c r="R477" i="3"/>
  <c r="R476" i="3"/>
  <c r="R475" i="3"/>
  <c r="R474" i="3"/>
  <c r="R473" i="3"/>
  <c r="R471" i="3"/>
  <c r="R470" i="3"/>
  <c r="R469" i="3"/>
  <c r="R467" i="3"/>
  <c r="R466" i="3"/>
  <c r="R465" i="3"/>
  <c r="R464" i="3"/>
  <c r="R463" i="3"/>
  <c r="R462" i="3"/>
  <c r="R461" i="3"/>
  <c r="R460" i="3"/>
  <c r="R458" i="3"/>
  <c r="R457" i="3"/>
  <c r="R456" i="3"/>
  <c r="R454" i="3"/>
  <c r="R453" i="3"/>
  <c r="R452" i="3"/>
  <c r="R451" i="3"/>
  <c r="R450" i="3"/>
  <c r="R449" i="3"/>
  <c r="R448" i="3"/>
  <c r="R447" i="3"/>
  <c r="R445" i="3"/>
  <c r="R444" i="3"/>
  <c r="R443" i="3"/>
  <c r="R441" i="3"/>
  <c r="R440" i="3"/>
  <c r="R439" i="3"/>
  <c r="R438" i="3"/>
  <c r="R437" i="3"/>
  <c r="R436" i="3"/>
  <c r="R435" i="3"/>
  <c r="R434" i="3"/>
  <c r="R432" i="3"/>
  <c r="R431" i="3"/>
  <c r="R430" i="3"/>
  <c r="R428" i="3"/>
  <c r="R427" i="3"/>
  <c r="R426" i="3"/>
  <c r="R425" i="3"/>
  <c r="R424" i="3"/>
  <c r="R423" i="3"/>
  <c r="R422" i="3"/>
  <c r="R421" i="3"/>
  <c r="R419" i="3"/>
  <c r="R418" i="3"/>
  <c r="R417" i="3"/>
  <c r="R415" i="3"/>
  <c r="R414" i="3"/>
  <c r="R413" i="3"/>
  <c r="R412" i="3"/>
  <c r="R411" i="3"/>
  <c r="R410" i="3"/>
  <c r="R409" i="3"/>
  <c r="R408" i="3"/>
  <c r="R406" i="3"/>
  <c r="R405" i="3"/>
  <c r="R404" i="3"/>
  <c r="R402" i="3"/>
  <c r="R401" i="3"/>
  <c r="R400" i="3"/>
  <c r="R399" i="3"/>
  <c r="R398" i="3"/>
  <c r="R397" i="3"/>
  <c r="R396" i="3"/>
  <c r="R395" i="3"/>
  <c r="R393" i="3"/>
  <c r="R392" i="3"/>
  <c r="R391" i="3"/>
  <c r="R389" i="3"/>
  <c r="R388" i="3"/>
  <c r="R387" i="3"/>
  <c r="R386" i="3"/>
  <c r="R385" i="3"/>
  <c r="R384" i="3"/>
  <c r="R371" i="3"/>
  <c r="R372" i="3"/>
  <c r="R373" i="3"/>
  <c r="R374" i="3"/>
  <c r="R375" i="3"/>
  <c r="R376" i="3"/>
  <c r="R378" i="3"/>
  <c r="R379" i="3"/>
  <c r="R380" i="3"/>
  <c r="R382" i="3"/>
  <c r="R383" i="3"/>
  <c r="R370" i="3"/>
  <c r="R363" i="3"/>
  <c r="R364" i="3"/>
  <c r="R365" i="3"/>
  <c r="R366" i="3"/>
  <c r="R367" i="3"/>
  <c r="R368" i="3"/>
  <c r="R362" i="3"/>
  <c r="R361" i="3"/>
  <c r="R360" i="3"/>
  <c r="R359" i="3"/>
  <c r="R358" i="3"/>
  <c r="R357" i="3"/>
  <c r="R307" i="3"/>
  <c r="R306" i="3"/>
  <c r="R305" i="3"/>
  <c r="R304" i="3"/>
  <c r="R303" i="3"/>
  <c r="R302" i="3"/>
  <c r="R301" i="3"/>
  <c r="R300" i="3"/>
  <c r="R308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146" i="3"/>
  <c r="R147" i="3"/>
  <c r="R148" i="3"/>
  <c r="R149" i="3"/>
  <c r="R150" i="3"/>
  <c r="R151" i="3"/>
  <c r="R356" i="3"/>
  <c r="R355" i="3"/>
  <c r="R354" i="3"/>
  <c r="R353" i="3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270" i="3"/>
  <c r="R271" i="3"/>
  <c r="R272" i="3"/>
  <c r="R273" i="3"/>
  <c r="R268" i="3"/>
  <c r="R267" i="3"/>
  <c r="R266" i="3"/>
  <c r="R240" i="3"/>
  <c r="R241" i="3"/>
  <c r="R242" i="3"/>
  <c r="R243" i="3"/>
  <c r="R244" i="3"/>
  <c r="R237" i="3"/>
  <c r="R238" i="3"/>
  <c r="R239" i="3"/>
  <c r="R251" i="3"/>
  <c r="R252" i="3"/>
  <c r="R253" i="3"/>
  <c r="R254" i="3"/>
  <c r="R255" i="3"/>
  <c r="R256" i="3"/>
  <c r="R269" i="3"/>
  <c r="R236" i="3"/>
  <c r="R231" i="3"/>
  <c r="R232" i="3"/>
  <c r="R233" i="3"/>
  <c r="R234" i="3"/>
  <c r="R235" i="3"/>
  <c r="R223" i="3"/>
  <c r="R224" i="3"/>
  <c r="R225" i="3"/>
  <c r="R226" i="3"/>
  <c r="R229" i="3"/>
  <c r="R158" i="3"/>
  <c r="R159" i="3"/>
  <c r="R160" i="3"/>
  <c r="R161" i="3"/>
  <c r="R162" i="3"/>
  <c r="R163" i="3"/>
  <c r="R164" i="3"/>
  <c r="R165" i="3"/>
  <c r="R219" i="3"/>
  <c r="R228" i="3"/>
  <c r="R216" i="3"/>
  <c r="R217" i="3"/>
  <c r="R218" i="3"/>
  <c r="R227" i="3"/>
  <c r="R203" i="3"/>
  <c r="R204" i="3"/>
  <c r="R205" i="3"/>
  <c r="R206" i="3"/>
  <c r="R207" i="3"/>
  <c r="R208" i="3"/>
  <c r="R209" i="3"/>
  <c r="R210" i="3"/>
  <c r="R211" i="3"/>
  <c r="R212" i="3"/>
  <c r="R195" i="3"/>
  <c r="R196" i="3"/>
  <c r="R197" i="3"/>
  <c r="R198" i="3"/>
  <c r="R199" i="3"/>
  <c r="R200" i="3"/>
  <c r="R201" i="3"/>
  <c r="R202" i="3"/>
  <c r="R194" i="3"/>
  <c r="R190" i="3"/>
  <c r="R191" i="3"/>
  <c r="R192" i="3"/>
  <c r="R193" i="3"/>
  <c r="C35" i="5" l="1"/>
  <c r="C17" i="5"/>
  <c r="D29" i="5"/>
  <c r="D26" i="5" s="1"/>
  <c r="D9" i="5"/>
  <c r="D17" i="5" s="1"/>
  <c r="D25" i="5"/>
  <c r="D35" i="5" s="1"/>
  <c r="R186" i="3"/>
  <c r="R187" i="3"/>
  <c r="R188" i="3"/>
  <c r="R189" i="3"/>
  <c r="R213" i="3"/>
  <c r="R214" i="3"/>
  <c r="R215" i="3"/>
  <c r="R220" i="3"/>
  <c r="R221" i="3"/>
  <c r="R222" i="3"/>
  <c r="R182" i="3"/>
  <c r="R183" i="3"/>
  <c r="R184" i="3"/>
  <c r="R18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56" i="3"/>
  <c r="R157" i="3"/>
  <c r="R138" i="3"/>
  <c r="R139" i="3"/>
  <c r="R140" i="3"/>
  <c r="R141" i="3"/>
  <c r="R142" i="3"/>
  <c r="R135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6" i="3"/>
  <c r="R137" i="3"/>
  <c r="R143" i="3"/>
  <c r="R144" i="3"/>
  <c r="R145" i="3"/>
  <c r="R152" i="3"/>
  <c r="R153" i="3"/>
  <c r="R154" i="3"/>
  <c r="R15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5" i="3"/>
  <c r="T6" i="3"/>
  <c r="T7" i="3"/>
  <c r="T8" i="3"/>
  <c r="T9" i="3"/>
  <c r="T10" i="3"/>
  <c r="T5" i="3"/>
</calcChain>
</file>

<file path=xl/sharedStrings.xml><?xml version="1.0" encoding="utf-8"?>
<sst xmlns="http://schemas.openxmlformats.org/spreadsheetml/2006/main" count="22014" uniqueCount="2229">
  <si>
    <t>ESGÁS - Societário</t>
  </si>
  <si>
    <t>ESGÁS - Regulatório (sugestão inicial TATICCA)</t>
  </si>
  <si>
    <t>Código</t>
  </si>
  <si>
    <t>Descrição</t>
  </si>
  <si>
    <t>Grau</t>
  </si>
  <si>
    <t>Código numérico</t>
  </si>
  <si>
    <t>Descrição da conta</t>
  </si>
  <si>
    <t>Referência Regulatória</t>
  </si>
  <si>
    <t>Quantum</t>
  </si>
  <si>
    <t>Plano de Contas</t>
  </si>
  <si>
    <t>Balancete</t>
  </si>
  <si>
    <t>1</t>
  </si>
  <si>
    <t>1.</t>
  </si>
  <si>
    <t>Ativo</t>
  </si>
  <si>
    <t>Subsistema</t>
  </si>
  <si>
    <t>1.1</t>
  </si>
  <si>
    <t>Ativo Circulante</t>
  </si>
  <si>
    <t>Grupo</t>
  </si>
  <si>
    <t>1.1.1</t>
  </si>
  <si>
    <t>1.1.01.</t>
  </si>
  <si>
    <t>Disponibilidades</t>
  </si>
  <si>
    <t>Subgrupo</t>
  </si>
  <si>
    <t>01</t>
  </si>
  <si>
    <t>1.1.1.01</t>
  </si>
  <si>
    <t>1.1.01.1</t>
  </si>
  <si>
    <t>Caixa</t>
  </si>
  <si>
    <t>1º grau</t>
  </si>
  <si>
    <t>1101.01</t>
  </si>
  <si>
    <t>1.1.1.02</t>
  </si>
  <si>
    <t>1.1.01.2</t>
  </si>
  <si>
    <t>Bancos</t>
  </si>
  <si>
    <t>1101.02</t>
  </si>
  <si>
    <t>02</t>
  </si>
  <si>
    <t>1.1.1.03</t>
  </si>
  <si>
    <t>Aplicações</t>
  </si>
  <si>
    <t>1101.03</t>
  </si>
  <si>
    <t>03</t>
  </si>
  <si>
    <t>1.1.2</t>
  </si>
  <si>
    <t>Contas a Receber</t>
  </si>
  <si>
    <t>Contas a Receber Atividade Principal - distribuição de gás</t>
  </si>
  <si>
    <t>capital Giro</t>
  </si>
  <si>
    <t>1.1.2.01</t>
  </si>
  <si>
    <t>Clientes</t>
  </si>
  <si>
    <t>1102.01</t>
  </si>
  <si>
    <t>Fornecimento de gás faturado</t>
  </si>
  <si>
    <t>Clientes cativos - faturados</t>
  </si>
  <si>
    <t>Veícular</t>
  </si>
  <si>
    <t>2º grau</t>
  </si>
  <si>
    <t>1102.01.01</t>
  </si>
  <si>
    <t>Industrial</t>
  </si>
  <si>
    <t>1102.01.02</t>
  </si>
  <si>
    <t>Industrial sem incentivo</t>
  </si>
  <si>
    <t>1102.01.03</t>
  </si>
  <si>
    <t>Industrial com incentivo</t>
  </si>
  <si>
    <t>Residencial Coletivo</t>
  </si>
  <si>
    <t>1102.01.04</t>
  </si>
  <si>
    <t>04</t>
  </si>
  <si>
    <t>Residencial Individual</t>
  </si>
  <si>
    <t>1102.01.05</t>
  </si>
  <si>
    <t>05</t>
  </si>
  <si>
    <t>Comercial</t>
  </si>
  <si>
    <t>1102.01.06</t>
  </si>
  <si>
    <t>06</t>
  </si>
  <si>
    <t>Termoelétrico</t>
  </si>
  <si>
    <t>1102.01.07</t>
  </si>
  <si>
    <t>Termoelétricas firmes</t>
  </si>
  <si>
    <t>07</t>
  </si>
  <si>
    <t>1102.01.08</t>
  </si>
  <si>
    <t>Termoelétricas Merchant</t>
  </si>
  <si>
    <t>08</t>
  </si>
  <si>
    <t>Climatização</t>
  </si>
  <si>
    <t>1102.01.09</t>
  </si>
  <si>
    <t>09</t>
  </si>
  <si>
    <t>Coogeração</t>
  </si>
  <si>
    <t>1102.01.10</t>
  </si>
  <si>
    <t>10</t>
  </si>
  <si>
    <t>Materia Prima</t>
  </si>
  <si>
    <t>1102.01.11</t>
  </si>
  <si>
    <t>11</t>
  </si>
  <si>
    <t>1102.02</t>
  </si>
  <si>
    <t>Clientes livres faturados</t>
  </si>
  <si>
    <t>Clientes livres - faturados</t>
  </si>
  <si>
    <t>1102.02.01</t>
  </si>
  <si>
    <t>1102.02.02</t>
  </si>
  <si>
    <t>1102.02.03</t>
  </si>
  <si>
    <t>1102.02.04</t>
  </si>
  <si>
    <t>1102.02.05</t>
  </si>
  <si>
    <t>1102.02.06</t>
  </si>
  <si>
    <t>1102.02.07</t>
  </si>
  <si>
    <t>1102.02.08</t>
  </si>
  <si>
    <t>1102.02.09</t>
  </si>
  <si>
    <t>1102.02.10</t>
  </si>
  <si>
    <t>1102.02.11</t>
  </si>
  <si>
    <t>1102.03</t>
  </si>
  <si>
    <t>Fornecimento de gás não faturado</t>
  </si>
  <si>
    <t>Clientes cativos - não faturados</t>
  </si>
  <si>
    <t>1102.03.01</t>
  </si>
  <si>
    <t>1102.03.02</t>
  </si>
  <si>
    <t>1102.03.03</t>
  </si>
  <si>
    <t>1102.03.04</t>
  </si>
  <si>
    <t>1102.03.05</t>
  </si>
  <si>
    <t>1102.03.06</t>
  </si>
  <si>
    <t>1102.03.07</t>
  </si>
  <si>
    <t>1102.03.08</t>
  </si>
  <si>
    <t>1102.03.09</t>
  </si>
  <si>
    <t>1102.03.10</t>
  </si>
  <si>
    <t>1102.03.11</t>
  </si>
  <si>
    <t>1102.04</t>
  </si>
  <si>
    <t>Clientes livres não faturados</t>
  </si>
  <si>
    <t>Clientes livres - não faturados</t>
  </si>
  <si>
    <t>1102.04.01</t>
  </si>
  <si>
    <t>1102.04.02</t>
  </si>
  <si>
    <t>1102.04.03</t>
  </si>
  <si>
    <t>1102.04.04</t>
  </si>
  <si>
    <t>1102.04.05</t>
  </si>
  <si>
    <t>1102.04.06</t>
  </si>
  <si>
    <t>1102.04.07</t>
  </si>
  <si>
    <t>1102.04.08</t>
  </si>
  <si>
    <t>1102.04.09</t>
  </si>
  <si>
    <t>1102.04.10</t>
  </si>
  <si>
    <t>1102.04.11</t>
  </si>
  <si>
    <t>Parcelamentos e Financiamentos de Clientes a Receber - Clientes cativos</t>
  </si>
  <si>
    <t>por cliente ou a nível agregado Cativo/livre)?</t>
  </si>
  <si>
    <t>Parcelamentos e Financiamentos de Clientes a Receber - Clientes livres</t>
  </si>
  <si>
    <t>Penalidades aplicadas - Clientes cativos</t>
  </si>
  <si>
    <t>Penalidades aplicadas - Clientes livres</t>
  </si>
  <si>
    <t>(-) Provisão Créd.Liquidação Duvidosa</t>
  </si>
  <si>
    <t>1102.08</t>
  </si>
  <si>
    <t>(-)  PECLD - Perdas Estimadas com Créditos de Liquidação Duvidosa</t>
  </si>
  <si>
    <t>(-)  PECLD - Perdas Estimadas com Créditos de Liquidação Duvidosa - Clientes cativos</t>
  </si>
  <si>
    <t>1102.08.01</t>
  </si>
  <si>
    <t>(-) PECLD - Operacional</t>
  </si>
  <si>
    <t>PROVISÃO P/ PERDA ESPERADA - Mais Valia PPA</t>
  </si>
  <si>
    <t>1102.08.02</t>
  </si>
  <si>
    <t>(-) PECLD - Mais valia PPA</t>
  </si>
  <si>
    <t>???</t>
  </si>
  <si>
    <t>(-)  PECLD - Perdas Estimadas com Créditos de Liquidação Duvidosa - Clientes livres</t>
  </si>
  <si>
    <t>Contas a Receber Atividades  Extraconcessão</t>
  </si>
  <si>
    <t>Contas a receber de outras vendas e serviços</t>
  </si>
  <si>
    <t>1102.05</t>
  </si>
  <si>
    <t>Contas a receber de receitas correlatas</t>
  </si>
  <si>
    <t>detalhe</t>
  </si>
  <si>
    <t>(-) PECLD - correlatas</t>
  </si>
  <si>
    <t>1102.06</t>
  </si>
  <si>
    <t>Contas a receber de receitas acessórias</t>
  </si>
  <si>
    <t>(-) PECLD - acessórias</t>
  </si>
  <si>
    <t>1102.07</t>
  </si>
  <si>
    <t>Contas a receber de receitas de comercialização</t>
  </si>
  <si>
    <t>segregar por cliente</t>
  </si>
  <si>
    <t>(-) PECLD - comercialização</t>
  </si>
  <si>
    <t>Contas a receber de receitas atividades não reguladas</t>
  </si>
  <si>
    <t>1.1.3.05</t>
  </si>
  <si>
    <t>Impostos a Recuperar/Compensações</t>
  </si>
  <si>
    <t>1103.05</t>
  </si>
  <si>
    <t>Impostos a Recuperar</t>
  </si>
  <si>
    <t>Tributos a recuperar/compensar</t>
  </si>
  <si>
    <t>Tributos federais</t>
  </si>
  <si>
    <t>IRRF</t>
  </si>
  <si>
    <t>IRPJ</t>
  </si>
  <si>
    <t>CSLL</t>
  </si>
  <si>
    <t>PIS</t>
  </si>
  <si>
    <t>COFINS</t>
  </si>
  <si>
    <t>INSS</t>
  </si>
  <si>
    <t>Outros</t>
  </si>
  <si>
    <t>Tributos estaduais</t>
  </si>
  <si>
    <t>ICMS</t>
  </si>
  <si>
    <t>Tributos municipais</t>
  </si>
  <si>
    <t>ISS</t>
  </si>
  <si>
    <t>Depósitos judiciais e cauções</t>
  </si>
  <si>
    <t>Depósitos judiciais</t>
  </si>
  <si>
    <t>Trabalhistas</t>
  </si>
  <si>
    <t>Cíveis</t>
  </si>
  <si>
    <t>Fiscais</t>
  </si>
  <si>
    <t>Ambientais</t>
  </si>
  <si>
    <t>Regulatórios</t>
  </si>
  <si>
    <t>Cauções e depósitos vinculados</t>
  </si>
  <si>
    <t>1.1.4</t>
  </si>
  <si>
    <t>1.1.06.</t>
  </si>
  <si>
    <t>Estoques</t>
  </si>
  <si>
    <t>1.1.4.03</t>
  </si>
  <si>
    <t>Estoque para Venda e Revenda</t>
  </si>
  <si>
    <t>1104.03</t>
  </si>
  <si>
    <t>Matéria prima e insumos para distribuição de gás</t>
  </si>
  <si>
    <t>Estoque de gás natural na rede</t>
  </si>
  <si>
    <t>Estoque de GNC</t>
  </si>
  <si>
    <t>1.1.4.04</t>
  </si>
  <si>
    <t>Estoque em Processo</t>
  </si>
  <si>
    <t>1104.04</t>
  </si>
  <si>
    <t xml:space="preserve">colocados en obras em andamento </t>
  </si>
  <si>
    <t>Estoque de GNL</t>
  </si>
  <si>
    <t>Odorizante</t>
  </si>
  <si>
    <t>1.1.4.01</t>
  </si>
  <si>
    <t>Matéria Prima</t>
  </si>
  <si>
    <t>1104.01</t>
  </si>
  <si>
    <t>Estoque de matéria prima e insumos</t>
  </si>
  <si>
    <t>Material, Equipamentos e Peças</t>
  </si>
  <si>
    <t>Material, Equipamentos e Peças para operação e manutenção</t>
  </si>
  <si>
    <t>1.1.4.02</t>
  </si>
  <si>
    <t>Embalagens</t>
  </si>
  <si>
    <t>1104.02</t>
  </si>
  <si>
    <t>Material, Equipamentos e Peças administrativo</t>
  </si>
  <si>
    <t>1.1.6</t>
  </si>
  <si>
    <t>Bens Destinados para alienação</t>
  </si>
  <si>
    <t>Equipamentos e peças para revenda</t>
  </si>
  <si>
    <t>Alienação de Bens e Direitos</t>
  </si>
  <si>
    <t>1106.01</t>
  </si>
  <si>
    <t>Destinado à alienação</t>
  </si>
  <si>
    <t>1.1.3.02</t>
  </si>
  <si>
    <t>Adiantamentos a Fornecedor</t>
  </si>
  <si>
    <t>1103.02</t>
  </si>
  <si>
    <t>Adiantamentos a fornecedores de estoque</t>
  </si>
  <si>
    <t>(-) Provisão para Perdas em Estoque</t>
  </si>
  <si>
    <t>(-) Provisão Redução a Valor de Mercado</t>
  </si>
  <si>
    <t>Créditos nas operações de aquisição de gás</t>
  </si>
  <si>
    <t>Quantidade Gás Paga e Não Retirado ("QPNR")</t>
  </si>
  <si>
    <t>Gás pago e não retirado a recuperar - principal</t>
  </si>
  <si>
    <t>Atualização de preço gás pago e não retirado</t>
  </si>
  <si>
    <t>(-) Impairment gas pago e não retirado</t>
  </si>
  <si>
    <t>Encargo de Capacidade Transporte paga e não utilizada ("EC")</t>
  </si>
  <si>
    <t>Capacidade paga e não utilizada a compensar - principal</t>
  </si>
  <si>
    <t>Atualização de capacidade paga e não utilizada a compensar</t>
  </si>
  <si>
    <t>(-) Impairment de capacidade paga e não utilizada</t>
  </si>
  <si>
    <t>1.1.8</t>
  </si>
  <si>
    <t>1.1.10.</t>
  </si>
  <si>
    <t>Ativo Regulatório</t>
  </si>
  <si>
    <t>Ativos Regulatórios</t>
  </si>
  <si>
    <t>Ativos regulatórios</t>
  </si>
  <si>
    <t>Conta Gráfica - Custo GN na Tarifa</t>
  </si>
  <si>
    <t>1108.01</t>
  </si>
  <si>
    <t>Conta Gráfica - Diferença do custo do gás</t>
  </si>
  <si>
    <t>Conta gráfica do preço do gás e transporte - Constituição</t>
  </si>
  <si>
    <t>(-) Conta gráfica do preço do gás e transporte - Amortização</t>
  </si>
  <si>
    <t>1108.02</t>
  </si>
  <si>
    <t>Conta Gráfica - Parcela de margem de distribuição</t>
  </si>
  <si>
    <t>verificamos con César y este concepto no está aprobado</t>
  </si>
  <si>
    <t>Conta gráfico - outros ativos regulatórios -  Constituição</t>
  </si>
  <si>
    <t>(-) Outros ativos regulatórios- Amortização</t>
  </si>
  <si>
    <t>Créditos a Receber</t>
  </si>
  <si>
    <t>Adiantamentos</t>
  </si>
  <si>
    <t>1103.01</t>
  </si>
  <si>
    <t>Adiantamentos a Empregados</t>
  </si>
  <si>
    <t>Adiantamento a funcionários</t>
  </si>
  <si>
    <t xml:space="preserve">Adiantamento a fornecedores </t>
  </si>
  <si>
    <t>Antecipações</t>
  </si>
  <si>
    <t>1103.04</t>
  </si>
  <si>
    <t>Outros adiantamentos</t>
  </si>
  <si>
    <t>Despesas Antecipadas</t>
  </si>
  <si>
    <t>1110.01</t>
  </si>
  <si>
    <t>Prêmios de Seguros a Apropriar</t>
  </si>
  <si>
    <t>Arrendamentos, aluguéis e empréstimos de bens</t>
  </si>
  <si>
    <t>Outras despesas pagas antecipadamente</t>
  </si>
  <si>
    <t>12</t>
  </si>
  <si>
    <t>Partes Relacionadas</t>
  </si>
  <si>
    <t>Coligadas e Controladas</t>
  </si>
  <si>
    <t>Créditos com Acionistas</t>
  </si>
  <si>
    <t>Créditos com Diretores</t>
  </si>
  <si>
    <t>Outros Créditos a Receber</t>
  </si>
  <si>
    <t>1103.03</t>
  </si>
  <si>
    <t>13</t>
  </si>
  <si>
    <t>Outros Ativos Circulantes</t>
  </si>
  <si>
    <t>ARSESP coloca acá benefícios post emprego (porque se ve que nos los reconoce regulatóriamente)</t>
  </si>
  <si>
    <t>1.1.7</t>
  </si>
  <si>
    <t>1.1.08.</t>
  </si>
  <si>
    <t>Instrumentos Financeiros Derivativos</t>
  </si>
  <si>
    <t>Instrumentos financeiros derivativos</t>
  </si>
  <si>
    <t>1107.01</t>
  </si>
  <si>
    <t>Empréstimos e Financiamentos Concedidos</t>
  </si>
  <si>
    <t>Dividendos e juros sobre capital próprio a receber</t>
  </si>
  <si>
    <t>Outros ativos circulantes</t>
  </si>
  <si>
    <t>1.2</t>
  </si>
  <si>
    <t>Ativo Não Circulante</t>
  </si>
  <si>
    <t>1202.01</t>
  </si>
  <si>
    <t>Fornecimento de gás</t>
  </si>
  <si>
    <t xml:space="preserve">Clientes cativos </t>
  </si>
  <si>
    <t>1202.01.01</t>
  </si>
  <si>
    <t>Principal</t>
  </si>
  <si>
    <t>1202.01.02</t>
  </si>
  <si>
    <t>Parcelamento</t>
  </si>
  <si>
    <t>1202.01.03</t>
  </si>
  <si>
    <t>Penalidades aplicadas aos usuários</t>
  </si>
  <si>
    <t>1202.01.04</t>
  </si>
  <si>
    <t>(-) Perda esperada para créditos de liquidação duvidosa - PECLD</t>
  </si>
  <si>
    <t>1202.01.05</t>
  </si>
  <si>
    <t>(-) Ajuste a valor presente - AVP</t>
  </si>
  <si>
    <t>1202.01.06</t>
  </si>
  <si>
    <t>1202.01.07</t>
  </si>
  <si>
    <t>1202.01.08</t>
  </si>
  <si>
    <t>1202.01.09</t>
  </si>
  <si>
    <t>1202.01.10</t>
  </si>
  <si>
    <t>1202.01.11</t>
  </si>
  <si>
    <t>1202.02</t>
  </si>
  <si>
    <t>Clientes livres</t>
  </si>
  <si>
    <t>1202.02.01</t>
  </si>
  <si>
    <t>1202.02.02</t>
  </si>
  <si>
    <t>1202.02.03</t>
  </si>
  <si>
    <t>1202.02.04</t>
  </si>
  <si>
    <t>1202.02.05</t>
  </si>
  <si>
    <t>1202.02.06</t>
  </si>
  <si>
    <t>1202.02.07</t>
  </si>
  <si>
    <t>1202.02.08</t>
  </si>
  <si>
    <t>1202.02.09</t>
  </si>
  <si>
    <t>1202.02.10</t>
  </si>
  <si>
    <t>1202.02.11</t>
  </si>
  <si>
    <t>1202.08</t>
  </si>
  <si>
    <t>(-)  Perdas Estimadas com Créditos de Liquidação Duvidosa - PECLD</t>
  </si>
  <si>
    <t>1202.08.01</t>
  </si>
  <si>
    <t>1202.08.02</t>
  </si>
  <si>
    <t>1202.05</t>
  </si>
  <si>
    <t>(-) Ajuste a valor presente - AVP - correlatas</t>
  </si>
  <si>
    <t>1202.06</t>
  </si>
  <si>
    <t>(-) Ajuste a valor presente - AVP - acessórias</t>
  </si>
  <si>
    <t>1202.07</t>
  </si>
  <si>
    <t>(-) Ajuste a valor presente - AVP - comercialização</t>
  </si>
  <si>
    <t>1203.05</t>
  </si>
  <si>
    <t>Tributos Diferidos</t>
  </si>
  <si>
    <t>Tributos diferidos</t>
  </si>
  <si>
    <t>1205.01</t>
  </si>
  <si>
    <t>IRPJ diferido</t>
  </si>
  <si>
    <t>CSLL diferido</t>
  </si>
  <si>
    <t>1.2.4.03</t>
  </si>
  <si>
    <t>Depósitos Judiciais#</t>
  </si>
  <si>
    <t>Depósitos Judiciais</t>
  </si>
  <si>
    <t>1.2.03.</t>
  </si>
  <si>
    <t>1209.01</t>
  </si>
  <si>
    <t>Fiscal</t>
  </si>
  <si>
    <t>1209.02</t>
  </si>
  <si>
    <t>Trabalhista</t>
  </si>
  <si>
    <t>1209.03</t>
  </si>
  <si>
    <t>Regulatório</t>
  </si>
  <si>
    <t>1209.04</t>
  </si>
  <si>
    <t>Cível</t>
  </si>
  <si>
    <t>1209.05</t>
  </si>
  <si>
    <t>Ambiental</t>
  </si>
  <si>
    <t>1208.01</t>
  </si>
  <si>
    <t>1208.02</t>
  </si>
  <si>
    <t>1203.01</t>
  </si>
  <si>
    <t>1203.02</t>
  </si>
  <si>
    <t>1203.04</t>
  </si>
  <si>
    <t>1.2.4.04</t>
  </si>
  <si>
    <t>1.2.08.</t>
  </si>
  <si>
    <t>Despesas Antecipadas - LP</t>
  </si>
  <si>
    <t>1210.01</t>
  </si>
  <si>
    <t>Outros Ativos Não Circulantes</t>
  </si>
  <si>
    <t>1207.01</t>
  </si>
  <si>
    <t>Outros ativos não circulantes</t>
  </si>
  <si>
    <t>1203.03</t>
  </si>
  <si>
    <t>14</t>
  </si>
  <si>
    <t>Investimentos</t>
  </si>
  <si>
    <t>Participações permanente em outras sociedades</t>
  </si>
  <si>
    <t>Participações Empr.Controlada/Coligadas</t>
  </si>
  <si>
    <t>Participações em Outras Empresas</t>
  </si>
  <si>
    <t>Adiantamento para futuro aumento de capital</t>
  </si>
  <si>
    <t>Outros investimentos permanentes</t>
  </si>
  <si>
    <t>Em relatório complementar segmentar:</t>
  </si>
  <si>
    <t>1.2.1</t>
  </si>
  <si>
    <t>Imobilizado</t>
  </si>
  <si>
    <t>Intangível vinculado à concessão | Remunerado</t>
  </si>
  <si>
    <t>Benchmark agências nacionais/infranacionais de gás e demais setores de infraestrutura | Contrato de concessão ES GÁS x Estado do Espírito Santo | Manual de Controle Patrimonial de Distribuição de Gás (MCPDG) - Grupo Energisa ES GÁS</t>
  </si>
  <si>
    <t>15</t>
  </si>
  <si>
    <t>Bens vinculados à concessão - remunerado</t>
  </si>
  <si>
    <t xml:space="preserve"> Atividade geral de distribuição de gás</t>
  </si>
  <si>
    <t>1.2.1.01</t>
  </si>
  <si>
    <t>Aquisições</t>
  </si>
  <si>
    <t>1211.01</t>
  </si>
  <si>
    <t>Rede em Aço</t>
  </si>
  <si>
    <t>Mercado cativo</t>
  </si>
  <si>
    <t>Mercado livre</t>
  </si>
  <si>
    <t>Atividades correlatas</t>
  </si>
  <si>
    <t>Atividades acessórias</t>
  </si>
  <si>
    <t>Atividades comercialização</t>
  </si>
  <si>
    <t>Terreno e melhorias de terreno</t>
  </si>
  <si>
    <t>1211.01.01</t>
  </si>
  <si>
    <t>Valor original contábil</t>
  </si>
  <si>
    <t>Edifícios</t>
  </si>
  <si>
    <t>1211.01.02</t>
  </si>
  <si>
    <t>(-/+) Ajustes regulatórios ao valor do ativo</t>
  </si>
  <si>
    <t>Máquinas e equipamentos</t>
  </si>
  <si>
    <t>1211.01.03</t>
  </si>
  <si>
    <t>(-) Amortização acumulada</t>
  </si>
  <si>
    <t>Melhorias de edifício</t>
  </si>
  <si>
    <t>1211.01.04</t>
  </si>
  <si>
    <t>(-) Doações e subvenções</t>
  </si>
  <si>
    <t>Veículos motorizados</t>
  </si>
  <si>
    <t>3º grau</t>
  </si>
  <si>
    <t>1211.01.04.01</t>
  </si>
  <si>
    <t>(-) Valor original</t>
  </si>
  <si>
    <t>(–/+) Ajustes regulatórios – Doações e subvenções</t>
  </si>
  <si>
    <t>Equipamento de escritório</t>
  </si>
  <si>
    <t>1211.01.04.02</t>
  </si>
  <si>
    <t>Amortização acumulada</t>
  </si>
  <si>
    <t>Instalações e equipamentos</t>
  </si>
  <si>
    <t>1211.01.05</t>
  </si>
  <si>
    <t>(-) Participação financeira dos usuários</t>
  </si>
  <si>
    <t>Hardware de computador e equipamento</t>
  </si>
  <si>
    <t>1211.01.05.01</t>
  </si>
  <si>
    <t>(–/+) Ajustes regulatórios – Participação financeira</t>
  </si>
  <si>
    <t>Software de computador</t>
  </si>
  <si>
    <t>1211.01.05.02</t>
  </si>
  <si>
    <t>Imobilizados em andamento</t>
  </si>
  <si>
    <t>1211.01.06</t>
  </si>
  <si>
    <t>(-) Perda estimada com redução ao valor recuperável</t>
  </si>
  <si>
    <t>Adianmtos.efetuados imobilizados tangíveis s/FI-AA</t>
  </si>
  <si>
    <t>1211.02</t>
  </si>
  <si>
    <t>Rede em PEAD</t>
  </si>
  <si>
    <t>Cta.compensação técnica aquis.imobilizado integr.</t>
  </si>
  <si>
    <t>1211.02.01</t>
  </si>
  <si>
    <t>Conta de compensação para aquisição do imobilizado</t>
  </si>
  <si>
    <t>1211.02.02</t>
  </si>
  <si>
    <t>Reavaliação de conta de contrapartida CAP</t>
  </si>
  <si>
    <t>1211.02.03</t>
  </si>
  <si>
    <t>Bens de baixo valor</t>
  </si>
  <si>
    <t>1211.02.04</t>
  </si>
  <si>
    <t>1.2.1.02</t>
  </si>
  <si>
    <t>Depreciações Acumulada</t>
  </si>
  <si>
    <t>1211.02.04.01</t>
  </si>
  <si>
    <t>Depreciação acumulada - melhorias de terreno</t>
  </si>
  <si>
    <t>1211.02.04.02</t>
  </si>
  <si>
    <t>Depreciação acumulada - edifícios</t>
  </si>
  <si>
    <t>1211.02.05</t>
  </si>
  <si>
    <t>Depreciação acumulada - máquinas e equipamentos</t>
  </si>
  <si>
    <t>1211.02.05.01</t>
  </si>
  <si>
    <t>Depreciação acumulada - melhorias de edifício</t>
  </si>
  <si>
    <t>1211.02.05.02</t>
  </si>
  <si>
    <t>Depreciação acumulada - veículos motorizados</t>
  </si>
  <si>
    <t>1211.02.06</t>
  </si>
  <si>
    <t>Depreciação acumulada - equipamento de escritório</t>
  </si>
  <si>
    <t>1211.03</t>
  </si>
  <si>
    <t>Ramais (Res e Com)</t>
  </si>
  <si>
    <t xml:space="preserve">Ramais (geral) </t>
  </si>
  <si>
    <t>Depreciação acumulada - instalações e equipamentos</t>
  </si>
  <si>
    <t>1211.03.01</t>
  </si>
  <si>
    <t>Depreciação acumulada - hardware de computador</t>
  </si>
  <si>
    <t>1211.03.02</t>
  </si>
  <si>
    <t>Depreciação acumulada - software de computador</t>
  </si>
  <si>
    <t>1211.03.03</t>
  </si>
  <si>
    <t>Depreciação acumulada - bens de baixo valor</t>
  </si>
  <si>
    <t>1211.03.04</t>
  </si>
  <si>
    <t>1.2.2</t>
  </si>
  <si>
    <t>Intangível</t>
  </si>
  <si>
    <t>1211.03.04.01</t>
  </si>
  <si>
    <t>1.2.2.01</t>
  </si>
  <si>
    <t>1211.03.04.02</t>
  </si>
  <si>
    <t>Direito E Concessões - Conversões Em Serviço</t>
  </si>
  <si>
    <t>1211.03.05</t>
  </si>
  <si>
    <t>Direito e Concessões - Servidões De Passagem</t>
  </si>
  <si>
    <t>1211.03.05.01</t>
  </si>
  <si>
    <t>Obras em Andamento</t>
  </si>
  <si>
    <t>1211.03.05.02</t>
  </si>
  <si>
    <t>Redes de Dist PEAD</t>
  </si>
  <si>
    <t>1211.03.06</t>
  </si>
  <si>
    <t>Redes de Distribuição - Aço</t>
  </si>
  <si>
    <t>1211.04</t>
  </si>
  <si>
    <t>Ramais (Exceto Res e Com)</t>
  </si>
  <si>
    <t xml:space="preserve">Ramais dedicados (exclusivo livres) </t>
  </si>
  <si>
    <t>Direito e Concessões - Gasvit Aporte</t>
  </si>
  <si>
    <t>1211.04.01</t>
  </si>
  <si>
    <t>Direito e Concessões - Ramais (Res. E Com.)</t>
  </si>
  <si>
    <t>1211.04.02</t>
  </si>
  <si>
    <t>Direito e Concessões  - Ramais (Exceto Res E Com)</t>
  </si>
  <si>
    <t>1211.04.03</t>
  </si>
  <si>
    <t>Máquinas, Aparelhos e Equipamentos</t>
  </si>
  <si>
    <t>1211.04.04</t>
  </si>
  <si>
    <t>Direito E Concessões - Estação De Contr De Pressão</t>
  </si>
  <si>
    <t>1211.04.04.01</t>
  </si>
  <si>
    <t>Direito E Concessões - Estação De Odorização</t>
  </si>
  <si>
    <t>1211.04.04.02</t>
  </si>
  <si>
    <t>Direito E Concessões - Pontos De Recebimento</t>
  </si>
  <si>
    <t>1211.04.05</t>
  </si>
  <si>
    <t>Veículos</t>
  </si>
  <si>
    <t>1211.04.05.01</t>
  </si>
  <si>
    <t>Terrenos</t>
  </si>
  <si>
    <t>1211.04.05.02</t>
  </si>
  <si>
    <t>Edificações e Melhoramentos</t>
  </si>
  <si>
    <t>1211.04.06</t>
  </si>
  <si>
    <t>1.2.3</t>
  </si>
  <si>
    <t>1.3.02.</t>
  </si>
  <si>
    <t>Direito de Uso Arrendamento</t>
  </si>
  <si>
    <t>1211.08</t>
  </si>
  <si>
    <t>Pontos de Recebimento</t>
  </si>
  <si>
    <t xml:space="preserve">Estações de Transferência de Custódia (ETC) / Pontos de Recebimento </t>
  </si>
  <si>
    <t>1.2.3.01</t>
  </si>
  <si>
    <t>Direito de Uso - Custo</t>
  </si>
  <si>
    <t>1211.08.01</t>
  </si>
  <si>
    <t>Direito de uso arrendamento</t>
  </si>
  <si>
    <t>1211.08.02</t>
  </si>
  <si>
    <t>Direito de Uso - Mais Valia PPA</t>
  </si>
  <si>
    <t>1211.08.03</t>
  </si>
  <si>
    <t>1.2.3.02</t>
  </si>
  <si>
    <t>Direito de Uso - Amortização</t>
  </si>
  <si>
    <t>1211.08.04</t>
  </si>
  <si>
    <t>(-) Direito de uso arrendamento</t>
  </si>
  <si>
    <t>1211.08.04.01</t>
  </si>
  <si>
    <t>1211.08.04.02</t>
  </si>
  <si>
    <t>1211.08.05</t>
  </si>
  <si>
    <t>1211.08.05.01</t>
  </si>
  <si>
    <t>1211.08.05.02</t>
  </si>
  <si>
    <t>1211.08.06</t>
  </si>
  <si>
    <t>(-) Direito e Concessões - Servidões De Passagem</t>
  </si>
  <si>
    <t>1211.06</t>
  </si>
  <si>
    <t>Estação de Conrole de Pressão</t>
  </si>
  <si>
    <t xml:space="preserve">Estações de Controle de Pressão </t>
  </si>
  <si>
    <t>(-) Redes de Distribuição - PEAD</t>
  </si>
  <si>
    <t>1211.06.01</t>
  </si>
  <si>
    <t>(-) Redes de Distribuição -AÇO</t>
  </si>
  <si>
    <t>1211.06.02</t>
  </si>
  <si>
    <t>(-) Direito e Concessões - Gasvit Aporte</t>
  </si>
  <si>
    <t>1211.06.03</t>
  </si>
  <si>
    <t>(-) Direito e Concessões - Ramais (Res. E Com.)</t>
  </si>
  <si>
    <t>1211.06.04</t>
  </si>
  <si>
    <t>(-) Direito e Concessões  - Ramais (Exceto Res E C</t>
  </si>
  <si>
    <t>1211.06.04.01</t>
  </si>
  <si>
    <t>(-) Máquinas, Aparelhos e Equipamentos</t>
  </si>
  <si>
    <t>1211.06.04.02</t>
  </si>
  <si>
    <t>(-)Direito E Concessões - Estação De Contr De Pres</t>
  </si>
  <si>
    <t>1211.06.05</t>
  </si>
  <si>
    <t>(-)Direito E Concessões - Estação De Odorização</t>
  </si>
  <si>
    <t>1211.06.05.01</t>
  </si>
  <si>
    <t>(-) Direito E Concessões - Pontos De Recebimento</t>
  </si>
  <si>
    <t>1211.06.05.02</t>
  </si>
  <si>
    <t>(-)Veículos</t>
  </si>
  <si>
    <t>1211.06.06</t>
  </si>
  <si>
    <t>(-) Terrenos</t>
  </si>
  <si>
    <t>1211.07</t>
  </si>
  <si>
    <t>Estação de Odorização</t>
  </si>
  <si>
    <t xml:space="preserve">Estações de Odorização </t>
  </si>
  <si>
    <t>(-) Edificações e Melhoramentos</t>
  </si>
  <si>
    <t>1211.07.01</t>
  </si>
  <si>
    <t>(-) Móveis e Utensílios</t>
  </si>
  <si>
    <t>1211.07.02</t>
  </si>
  <si>
    <t>(-) Softwares</t>
  </si>
  <si>
    <t>1211.07.03</t>
  </si>
  <si>
    <t>(-) Cessão onerosa - Outorga</t>
  </si>
  <si>
    <t>1211.07.04</t>
  </si>
  <si>
    <t>(-) Amortização Acumulada - Subvenções Governament</t>
  </si>
  <si>
    <t>1211.07.04.01</t>
  </si>
  <si>
    <t>(-) Benfeitorias em Bens de Terceiros</t>
  </si>
  <si>
    <t>1211.07.04.02</t>
  </si>
  <si>
    <t>(-) EQUIP PROC ELETR DADOS - AMORTI</t>
  </si>
  <si>
    <t>1211.07.05</t>
  </si>
  <si>
    <t>(-) Direitos, marca e patentes</t>
  </si>
  <si>
    <t>1211.07.05.01</t>
  </si>
  <si>
    <t>(-) Instalações</t>
  </si>
  <si>
    <t>1211.07.05.02</t>
  </si>
  <si>
    <t>Ativo Intangível - Mais Valia PPA (amortiz acumul)</t>
  </si>
  <si>
    <t>1211.07.06</t>
  </si>
  <si>
    <t xml:space="preserve">Sistema de Proteção Catódica </t>
  </si>
  <si>
    <t>Conjunto de Regulagem e Medição (CRM) – Comum (cativo e livre) (exclui medidores)</t>
  </si>
  <si>
    <t>Conjunto de Regulagem e Medição (CRM)  dedicado (exclusivo livre) (exclui medidores)</t>
  </si>
  <si>
    <t>Medidores mercado cativo</t>
  </si>
  <si>
    <t>Medidores mercado livre</t>
  </si>
  <si>
    <t>1211.17</t>
  </si>
  <si>
    <t>Conversões</t>
  </si>
  <si>
    <t xml:space="preserve">Ativos de conversão </t>
  </si>
  <si>
    <t>1211.17.01</t>
  </si>
  <si>
    <t>1211.17.02</t>
  </si>
  <si>
    <t>1211.17.03</t>
  </si>
  <si>
    <t>1211.17.04</t>
  </si>
  <si>
    <t>1211.17.04.01</t>
  </si>
  <si>
    <t>1211.17.04.02</t>
  </si>
  <si>
    <t>1211.17.05</t>
  </si>
  <si>
    <t>1211.17.05.01</t>
  </si>
  <si>
    <t>1211.17.05.02</t>
  </si>
  <si>
    <t>1211.17.06</t>
  </si>
  <si>
    <t>Ativos de conversão dedicados (exclusivo livre)</t>
  </si>
  <si>
    <t xml:space="preserve">Sistema de Supervisão e Controle (SCADA/telemetria) </t>
  </si>
  <si>
    <t>1211.14</t>
  </si>
  <si>
    <t>Equipamentos de Proce. Eletr. de Dados</t>
  </si>
  <si>
    <t>16</t>
  </si>
  <si>
    <t xml:space="preserve">Sistema de Comunicação Local / Fibra ótica </t>
  </si>
  <si>
    <t>1211.14.01</t>
  </si>
  <si>
    <t>1211.14.02</t>
  </si>
  <si>
    <t>1211.14.03</t>
  </si>
  <si>
    <t>1211.14.04</t>
  </si>
  <si>
    <t>1211.14.04.01</t>
  </si>
  <si>
    <t>1211.14.04.02</t>
  </si>
  <si>
    <t>1211.14.05</t>
  </si>
  <si>
    <t>1211.14.05.01</t>
  </si>
  <si>
    <t>1211.14.05.02</t>
  </si>
  <si>
    <t>1211.14.06</t>
  </si>
  <si>
    <t>1211.15</t>
  </si>
  <si>
    <t>Softwares e Licenças</t>
  </si>
  <si>
    <t>17</t>
  </si>
  <si>
    <t xml:space="preserve">Equipamentos TI e Softwares / Equipamentos de Proc. Eletr. de Dados / Softwares e Licenças </t>
  </si>
  <si>
    <t>1211.15.01</t>
  </si>
  <si>
    <t>1211.15.02</t>
  </si>
  <si>
    <t>1211.15.03</t>
  </si>
  <si>
    <t>1211.15.04</t>
  </si>
  <si>
    <t>1211.15.04.01</t>
  </si>
  <si>
    <t>1211.15.04.02</t>
  </si>
  <si>
    <t>1211.15.05</t>
  </si>
  <si>
    <t>1211.15.05.01</t>
  </si>
  <si>
    <t>1211.15.05.02</t>
  </si>
  <si>
    <t>1211.15.06</t>
  </si>
  <si>
    <t>18</t>
  </si>
  <si>
    <t>Equipamentos TI e Softwares / Equipamentos de Proc. Eletr. de Dados / Softwares e Licenças - dedicado (exclusivo livre)</t>
  </si>
  <si>
    <t>Móveis e Utensílios</t>
  </si>
  <si>
    <t>1211.05</t>
  </si>
  <si>
    <t>Máquinas e Equipamentos Operacionais</t>
  </si>
  <si>
    <t>19</t>
  </si>
  <si>
    <t xml:space="preserve">Máquinas e Equipamentos Operacionais </t>
  </si>
  <si>
    <t>Instalações</t>
  </si>
  <si>
    <t>1211.05.01</t>
  </si>
  <si>
    <t>Softwares</t>
  </si>
  <si>
    <t>1211.05.02</t>
  </si>
  <si>
    <t>Cessão onerosa (Outorga)</t>
  </si>
  <si>
    <t>1211.05.03</t>
  </si>
  <si>
    <t>Redes de Distribuição - Subvenções Governamentais</t>
  </si>
  <si>
    <t>1211.05.04</t>
  </si>
  <si>
    <t>Benfeitorias em Bens de Terceiros</t>
  </si>
  <si>
    <t>1211.05.04.01</t>
  </si>
  <si>
    <t>Equip e Proc Eletr de Dados</t>
  </si>
  <si>
    <t>1211.05.04.02</t>
  </si>
  <si>
    <t>Direitos, marca e patentes</t>
  </si>
  <si>
    <t>1211.05.05</t>
  </si>
  <si>
    <t>Ativo Intangível - Mais Valia PPA</t>
  </si>
  <si>
    <t>1211.05.05.01</t>
  </si>
  <si>
    <t>1.2.2.02</t>
  </si>
  <si>
    <t>Amortização Acumulada</t>
  </si>
  <si>
    <t>1211.05.05.02</t>
  </si>
  <si>
    <t>(-) Direito E Concessões - Conversões Em Serviço</t>
  </si>
  <si>
    <t>1211.05.06</t>
  </si>
  <si>
    <t>20</t>
  </si>
  <si>
    <t>Equipamentos de Oficina e Laboratório</t>
  </si>
  <si>
    <t>21</t>
  </si>
  <si>
    <t>Sistema de Proteção e Combate a Incêndio</t>
  </si>
  <si>
    <t>1211.09</t>
  </si>
  <si>
    <t>Veículos e Equipamentos de Transportes</t>
  </si>
  <si>
    <t>22</t>
  </si>
  <si>
    <t>Veículos e Equipamentos de Transporte</t>
  </si>
  <si>
    <t>1211.09.01</t>
  </si>
  <si>
    <t>1211.09.02</t>
  </si>
  <si>
    <t>1211.09.03</t>
  </si>
  <si>
    <t>1211.09.04</t>
  </si>
  <si>
    <t>1211.09.04.01</t>
  </si>
  <si>
    <t>1211.09.04.02</t>
  </si>
  <si>
    <t>1211.09.05</t>
  </si>
  <si>
    <t>1211.09.05.01</t>
  </si>
  <si>
    <t>1211.09.05.02</t>
  </si>
  <si>
    <t>1211.09.06</t>
  </si>
  <si>
    <t>1211.10</t>
  </si>
  <si>
    <t>23</t>
  </si>
  <si>
    <t xml:space="preserve">Terrenos </t>
  </si>
  <si>
    <t>1211.10.01</t>
  </si>
  <si>
    <t>1211.10.02</t>
  </si>
  <si>
    <t>1211.10.04</t>
  </si>
  <si>
    <t>1211.10.04.01</t>
  </si>
  <si>
    <t>1211.10.05</t>
  </si>
  <si>
    <t>1211.10.05.01</t>
  </si>
  <si>
    <t>1211.10.06</t>
  </si>
  <si>
    <t>1211.11</t>
  </si>
  <si>
    <t>Servidão de Passagem</t>
  </si>
  <si>
    <t>24</t>
  </si>
  <si>
    <t xml:space="preserve">Servidão de Passagem </t>
  </si>
  <si>
    <t>1211.11.01</t>
  </si>
  <si>
    <t>1211.11.02</t>
  </si>
  <si>
    <t>1211.11.03</t>
  </si>
  <si>
    <t>é amortizavel?</t>
  </si>
  <si>
    <t>1211.11.06</t>
  </si>
  <si>
    <t>1211.12</t>
  </si>
  <si>
    <t>Edificações, Obras Civis e Benfeitorias</t>
  </si>
  <si>
    <t>25</t>
  </si>
  <si>
    <t xml:space="preserve">Edificações / Obras civis / Urbanização e Benfeitorias </t>
  </si>
  <si>
    <t>1211.12.01</t>
  </si>
  <si>
    <t>1211.12.02</t>
  </si>
  <si>
    <t>1211.12.03</t>
  </si>
  <si>
    <t>1211.12.04</t>
  </si>
  <si>
    <t>1211.12.04.01</t>
  </si>
  <si>
    <t>1211.12.04.02</t>
  </si>
  <si>
    <t>1211.12.05</t>
  </si>
  <si>
    <t>1211.12.05.01</t>
  </si>
  <si>
    <t>1211.12.05.02</t>
  </si>
  <si>
    <t>1211.12.06</t>
  </si>
  <si>
    <t>1211.13</t>
  </si>
  <si>
    <t>Equipamentos e Móveis Administrativos</t>
  </si>
  <si>
    <t>26</t>
  </si>
  <si>
    <t xml:space="preserve">Móveis, utensílios e equipamentos em geral </t>
  </si>
  <si>
    <t>1211.13.01</t>
  </si>
  <si>
    <t>1211.13.02</t>
  </si>
  <si>
    <t>1211.13.03</t>
  </si>
  <si>
    <t>1211.13.04</t>
  </si>
  <si>
    <t>1211.13.04.01</t>
  </si>
  <si>
    <t>1211.13.04.02</t>
  </si>
  <si>
    <t>1211.13.05</t>
  </si>
  <si>
    <t>1211.13.05.01</t>
  </si>
  <si>
    <t>1211.13.05.02</t>
  </si>
  <si>
    <t>1211.13.06</t>
  </si>
  <si>
    <t>1211.16</t>
  </si>
  <si>
    <t>Outorga</t>
  </si>
  <si>
    <t>27</t>
  </si>
  <si>
    <t>1211.16.01</t>
  </si>
  <si>
    <t>1211.16.02</t>
  </si>
  <si>
    <t>1211.16.03</t>
  </si>
  <si>
    <t>1211.16.06</t>
  </si>
  <si>
    <t>1211.18</t>
  </si>
  <si>
    <t>Marcas e Patentes</t>
  </si>
  <si>
    <t>28</t>
  </si>
  <si>
    <t>1211.18.01</t>
  </si>
  <si>
    <t>1211.18.02</t>
  </si>
  <si>
    <t>1211.18.03</t>
  </si>
  <si>
    <t>1211.18.04</t>
  </si>
  <si>
    <t>1211.18.04.01</t>
  </si>
  <si>
    <t>1211.18.04.02</t>
  </si>
  <si>
    <t>1211.18.05</t>
  </si>
  <si>
    <t>1211.18.05.01</t>
  </si>
  <si>
    <t>1211.18.05.02</t>
  </si>
  <si>
    <t>1211.18.06</t>
  </si>
  <si>
    <t>1211.19</t>
  </si>
  <si>
    <t>Outros Ativos Intangíveis</t>
  </si>
  <si>
    <t>29</t>
  </si>
  <si>
    <t>1211.19.01</t>
  </si>
  <si>
    <t>1211.19.02</t>
  </si>
  <si>
    <t>1211.19.03</t>
  </si>
  <si>
    <t>1211.19.04</t>
  </si>
  <si>
    <t>1211.19.04.01</t>
  </si>
  <si>
    <t>1211.19.04.02</t>
  </si>
  <si>
    <t>1211.19.05</t>
  </si>
  <si>
    <t>1211.19.05.01</t>
  </si>
  <si>
    <t>1211.19.05.02</t>
  </si>
  <si>
    <t>1211.19.06</t>
  </si>
  <si>
    <t>1211.20</t>
  </si>
  <si>
    <t>30</t>
  </si>
  <si>
    <t>1211.20.01</t>
  </si>
  <si>
    <t>JOA</t>
  </si>
  <si>
    <t>Custos capitalizados</t>
  </si>
  <si>
    <t>Custos capitalizados – obras próprias / gestão interna</t>
  </si>
  <si>
    <t>mão de obra própria, materiais próprios, projetos internos, supervisão interna capitalizável, etc</t>
  </si>
  <si>
    <t>Custos capitalizados – obras por terceiros (EPC/PPP/contratos de performance) – parcela CAPEX</t>
  </si>
  <si>
    <t>medições/faturas de obras de terceiros que resultem em ativo imobilizado regulatório; exige split quando o contrato é misto OPEX+CAPEX</t>
  </si>
  <si>
    <t>1211.20.02</t>
  </si>
  <si>
    <t>Almox. de Operação/Investimento</t>
  </si>
  <si>
    <t>Estoque para imobilizado em andamento</t>
  </si>
  <si>
    <t>Material, Equipamentos e Peças para obra</t>
  </si>
  <si>
    <t>(-) Perda estimada para redução ao valor recuperável</t>
  </si>
  <si>
    <t>Adiantamento fornecedores</t>
  </si>
  <si>
    <t>(-) Recursos de terceiros vinculados a obras em andamento (dedução do CIP / apropriados ao CIP)</t>
  </si>
  <si>
    <t>(-) Participação financeira do usuário (PFU) – obras em andamento</t>
  </si>
  <si>
    <t>(-) Doações e subvenções – obras em andamento</t>
  </si>
  <si>
    <t>Desativação/retirada em andamento</t>
  </si>
  <si>
    <t>Intangível vinculado à concessão | Sem Remuneração Tarifária</t>
  </si>
  <si>
    <t>Bens vinculado à concessão | Sem Remuneração Tarifária</t>
  </si>
  <si>
    <t>1212.01</t>
  </si>
  <si>
    <t>Tubo de Sooretama - Contrato de Concessão</t>
  </si>
  <si>
    <t>1212.01.01</t>
  </si>
  <si>
    <t>1212.01.02</t>
  </si>
  <si>
    <t>(-) Depreciação acumulada</t>
  </si>
  <si>
    <t>1212.01.03</t>
  </si>
  <si>
    <t>Bens não vinculado à concessão - Não Regulados</t>
  </si>
  <si>
    <t>Direito de uso - Não Regulados</t>
  </si>
  <si>
    <t>é reconhecido na BAR???</t>
  </si>
  <si>
    <t>Ativos de arrendamento</t>
  </si>
  <si>
    <t>Custo</t>
  </si>
  <si>
    <t xml:space="preserve">Direito de uso Não Regulado Desativação em andamento </t>
  </si>
  <si>
    <t>2.</t>
  </si>
  <si>
    <t>Passivo</t>
  </si>
  <si>
    <t>x</t>
  </si>
  <si>
    <t>2.1</t>
  </si>
  <si>
    <t>Passivo Circulante</t>
  </si>
  <si>
    <t>2.1.1</t>
  </si>
  <si>
    <t>2.1.02.</t>
  </si>
  <si>
    <t>Fornecedores</t>
  </si>
  <si>
    <t>2101.01</t>
  </si>
  <si>
    <t>Compra e Transporte do Gás</t>
  </si>
  <si>
    <t>Fornecedores de Gás</t>
  </si>
  <si>
    <t>Parcela Adicional de Transporte</t>
  </si>
  <si>
    <t>2.1.1.01</t>
  </si>
  <si>
    <t>Fornecedores Nacionais</t>
  </si>
  <si>
    <t>2101.02</t>
  </si>
  <si>
    <t>Fornecedores de materiais e serviços</t>
  </si>
  <si>
    <t>2.1.1.03</t>
  </si>
  <si>
    <t>Fornecedores Estrangeiros</t>
  </si>
  <si>
    <t>2101.04</t>
  </si>
  <si>
    <t>Fornecedores estrangeiros</t>
  </si>
  <si>
    <t>2.1.1.05</t>
  </si>
  <si>
    <t>Fornecedores Diversos</t>
  </si>
  <si>
    <t>2101.06</t>
  </si>
  <si>
    <t>Outros fornecedores</t>
  </si>
  <si>
    <t>2.1.6</t>
  </si>
  <si>
    <t>Empréstimos e Financiamentos Bancários</t>
  </si>
  <si>
    <t>Empréstimos e Financiamentos</t>
  </si>
  <si>
    <t>2.1.6.01</t>
  </si>
  <si>
    <t>Empréstimos e Financ. Investimentos</t>
  </si>
  <si>
    <t>2104.01</t>
  </si>
  <si>
    <t>Moeda Nacional</t>
  </si>
  <si>
    <t>Empréstimos e Financiamentos Bancários Moeda Nacional</t>
  </si>
  <si>
    <t>2104.02</t>
  </si>
  <si>
    <t>Moeda Estrangeira</t>
  </si>
  <si>
    <t>Empréstimos e Financiamentos a Pagar</t>
  </si>
  <si>
    <t>2104.03</t>
  </si>
  <si>
    <t>Encargos de Dívidas</t>
  </si>
  <si>
    <t>Juros a Pagar</t>
  </si>
  <si>
    <t>Empréstimos e Financiamentos Bancários Moeda Estrangeira</t>
  </si>
  <si>
    <t>Variação Cambial a Pagar</t>
  </si>
  <si>
    <t>2.1.7</t>
  </si>
  <si>
    <t>Arrendamento Mercantil</t>
  </si>
  <si>
    <t>Obrigações de arrendamento</t>
  </si>
  <si>
    <t>2.1.7.01</t>
  </si>
  <si>
    <t>Obrig. Terc.- Dirto de Uso de bens</t>
  </si>
  <si>
    <t>2106.01</t>
  </si>
  <si>
    <t>Pasivo de arrendamento</t>
  </si>
  <si>
    <t>(-) Juros a transcorrer</t>
  </si>
  <si>
    <t>Debêntures e outros títulos de dívida</t>
  </si>
  <si>
    <t>Obrigações Trabalhistas</t>
  </si>
  <si>
    <t>Obrigações sociais e trabalhistas</t>
  </si>
  <si>
    <t>2.1.2.01</t>
  </si>
  <si>
    <t>Salários/Obrigações Trabalhistas</t>
  </si>
  <si>
    <t>2102.01</t>
  </si>
  <si>
    <t>Ordenados e salários a pagar</t>
  </si>
  <si>
    <t>Honorários da administração</t>
  </si>
  <si>
    <t>Participação Lucros e Resultados a pagar</t>
  </si>
  <si>
    <t>Provisões Trabalhistas</t>
  </si>
  <si>
    <t>Outras Obrigações Trabalhistas e Previdenciárias</t>
  </si>
  <si>
    <t>2.1.3</t>
  </si>
  <si>
    <t>Obrigações Fiscais</t>
  </si>
  <si>
    <t>Tributos, Taxas e Contribuições a recolher/pagar</t>
  </si>
  <si>
    <t>2.1.3.02</t>
  </si>
  <si>
    <t>Impostos.Contri. e Taxas a Recolher</t>
  </si>
  <si>
    <t>2103.01</t>
  </si>
  <si>
    <t>Impostos, Contribuições e Taxas a Recolher</t>
  </si>
  <si>
    <t>PIS/PASEP</t>
  </si>
  <si>
    <t>Outros Tributos Federais</t>
  </si>
  <si>
    <t>Tributos e contribuições retidos na fonte (a recolher)</t>
  </si>
  <si>
    <t>Encargos sobre a folha (a recolher)</t>
  </si>
  <si>
    <t>Taxas</t>
  </si>
  <si>
    <t>Taxa de regulação, controle e fiscalização (ARSP)</t>
  </si>
  <si>
    <t>Outras taxas</t>
  </si>
  <si>
    <t>Contigências</t>
  </si>
  <si>
    <t>Provisões para litígios</t>
  </si>
  <si>
    <t>2109.01</t>
  </si>
  <si>
    <t>2109.02</t>
  </si>
  <si>
    <t>2109.03</t>
  </si>
  <si>
    <t>Tributária</t>
  </si>
  <si>
    <t>2109.04</t>
  </si>
  <si>
    <t>2109.05</t>
  </si>
  <si>
    <t>Outras</t>
  </si>
  <si>
    <t>Adiantamentos de Clientes</t>
  </si>
  <si>
    <t>2101.03</t>
  </si>
  <si>
    <t>Recursos de terceiros vinculados a obras (a executar)</t>
  </si>
  <si>
    <t>2.1.1.02</t>
  </si>
  <si>
    <t>Convênios a Executar</t>
  </si>
  <si>
    <t>Participação financeira do usuário (PFU)– obras em andamento (a executar)</t>
  </si>
  <si>
    <t>2107.01</t>
  </si>
  <si>
    <t>Doações e subvenções – obras em andamento (a executar)</t>
  </si>
  <si>
    <t>Débitos nas operações de aquisição de gás</t>
  </si>
  <si>
    <t>2.1.8</t>
  </si>
  <si>
    <t>2.1.11</t>
  </si>
  <si>
    <t>Passivo Regulatório</t>
  </si>
  <si>
    <t>Passivos Regulatórios</t>
  </si>
  <si>
    <t>Passivos regulatórios</t>
  </si>
  <si>
    <t>2111.01</t>
  </si>
  <si>
    <t>2111.02</t>
  </si>
  <si>
    <t>2.1.1.04</t>
  </si>
  <si>
    <t>Fornecedores Partes Relacionadas</t>
  </si>
  <si>
    <t>2101.05</t>
  </si>
  <si>
    <t>Transações com Acionistas</t>
  </si>
  <si>
    <t>Outras Partes Relacionadas</t>
  </si>
  <si>
    <t>Receita a Apropriar</t>
  </si>
  <si>
    <t>Outros Passivos Circulantes</t>
  </si>
  <si>
    <t>2108.01</t>
  </si>
  <si>
    <t>Dividendos a Pagar</t>
  </si>
  <si>
    <t>Outras Obrigações</t>
  </si>
  <si>
    <t>Juros sobre Capital Próprio a Pagar</t>
  </si>
  <si>
    <t>2.1.5</t>
  </si>
  <si>
    <t>2112.01</t>
  </si>
  <si>
    <t>Outras Contas a Pagar</t>
  </si>
  <si>
    <t>2.2</t>
  </si>
  <si>
    <t>Passivo Não Circulante</t>
  </si>
  <si>
    <t>2201.01</t>
  </si>
  <si>
    <t>2201.02</t>
  </si>
  <si>
    <t>2201.04</t>
  </si>
  <si>
    <t>2201.06</t>
  </si>
  <si>
    <t>2.2.2</t>
  </si>
  <si>
    <t>2.2.2.01</t>
  </si>
  <si>
    <t>Emprést.e Financiamento Investimento</t>
  </si>
  <si>
    <t>2204.01</t>
  </si>
  <si>
    <t>Em Moeda Nacional</t>
  </si>
  <si>
    <t>2204.03</t>
  </si>
  <si>
    <t>2204.02</t>
  </si>
  <si>
    <t>Em Moeda Estrangeira</t>
  </si>
  <si>
    <t>2.2.3</t>
  </si>
  <si>
    <t>2.2.3.01</t>
  </si>
  <si>
    <t>Obrigações Terc.-Drto de Uso de Bens</t>
  </si>
  <si>
    <t>2206.01</t>
  </si>
  <si>
    <t>2.2.6</t>
  </si>
  <si>
    <t>2.2.06.</t>
  </si>
  <si>
    <t>Obrigações Trabalhistas  - LP</t>
  </si>
  <si>
    <t>2202.01</t>
  </si>
  <si>
    <t>2.2.11</t>
  </si>
  <si>
    <t>2.2.10.</t>
  </si>
  <si>
    <t>Tributos LP</t>
  </si>
  <si>
    <t>2203.01</t>
  </si>
  <si>
    <t>Tributos federais (parcelamentos LP)</t>
  </si>
  <si>
    <t>Tributos estaduais (parcelamentos LP)</t>
  </si>
  <si>
    <t>Tributos municipais (parcelamentos LP)</t>
  </si>
  <si>
    <t>2.2.8</t>
  </si>
  <si>
    <t>2.2.08.</t>
  </si>
  <si>
    <t>2210.01</t>
  </si>
  <si>
    <t>CSLL diferida</t>
  </si>
  <si>
    <t>Outros Tributos diferidos</t>
  </si>
  <si>
    <t>Taxas – parcelamentos/contencioso (LP)</t>
  </si>
  <si>
    <t>2.2.10</t>
  </si>
  <si>
    <t>2.2.09.</t>
  </si>
  <si>
    <t>2209.01</t>
  </si>
  <si>
    <t>2209.02</t>
  </si>
  <si>
    <t>2209.03</t>
  </si>
  <si>
    <t>2209.04</t>
  </si>
  <si>
    <t>2209.05</t>
  </si>
  <si>
    <t>2201.03</t>
  </si>
  <si>
    <t>2.2.02.1</t>
  </si>
  <si>
    <t>2.2.4</t>
  </si>
  <si>
    <t>2207.01</t>
  </si>
  <si>
    <t>2211.01</t>
  </si>
  <si>
    <t>2211.02</t>
  </si>
  <si>
    <t>2201.05</t>
  </si>
  <si>
    <t>2.2.5</t>
  </si>
  <si>
    <t>Outros Passivos Não Circulantes</t>
  </si>
  <si>
    <t>2.2.5.01</t>
  </si>
  <si>
    <t>2208.01</t>
  </si>
  <si>
    <t>2.2.7</t>
  </si>
  <si>
    <t>1.2.04.</t>
  </si>
  <si>
    <t>Instrumentos Financeiros Derivativos LP</t>
  </si>
  <si>
    <t>2205.01</t>
  </si>
  <si>
    <t>2.2.03.</t>
  </si>
  <si>
    <t>Outras Obrigações LP</t>
  </si>
  <si>
    <t>2.2.9</t>
  </si>
  <si>
    <t>2212.01</t>
  </si>
  <si>
    <t>2.3</t>
  </si>
  <si>
    <t>Patrimônio Liquido</t>
  </si>
  <si>
    <t>2.3.1.04</t>
  </si>
  <si>
    <t>Ações e Capital</t>
  </si>
  <si>
    <t>Capital e Instrumentos de Capital</t>
  </si>
  <si>
    <t>Capital Social</t>
  </si>
  <si>
    <t>Capital Subscrito</t>
  </si>
  <si>
    <t>(-) Capital a Integralizar</t>
  </si>
  <si>
    <t>Reservas de capital</t>
  </si>
  <si>
    <t>Ágio na emissão de ações</t>
  </si>
  <si>
    <t>Bônus de subscrição</t>
  </si>
  <si>
    <t>(-) Gastos na emissão de valores patrimoniais</t>
  </si>
  <si>
    <t>2.3.2.01</t>
  </si>
  <si>
    <t>Reservas de Reavaliações de Capital</t>
  </si>
  <si>
    <t>2301.02</t>
  </si>
  <si>
    <t>Outras reservas de capital</t>
  </si>
  <si>
    <t>2301.03.01</t>
  </si>
  <si>
    <t>AFAC - Adiantamento para Futuro Aumento de Capital</t>
  </si>
  <si>
    <t>Adiantamentos para futuro aumento de capital</t>
  </si>
  <si>
    <t>AFAC – acionistas/holding</t>
  </si>
  <si>
    <t>AFAC – terceiros/partes relacionadas</t>
  </si>
  <si>
    <t>2.3.2</t>
  </si>
  <si>
    <t>2.5.02.</t>
  </si>
  <si>
    <t>Reservas</t>
  </si>
  <si>
    <t>Reservas de Lucros</t>
  </si>
  <si>
    <t>2.3.1.02</t>
  </si>
  <si>
    <t>Reserva de Lucro e Capital</t>
  </si>
  <si>
    <t>2301.03</t>
  </si>
  <si>
    <t>Reserva Legal</t>
  </si>
  <si>
    <t>Reserva Estatutária</t>
  </si>
  <si>
    <t>Reserva para Contingências</t>
  </si>
  <si>
    <t>Reserva de Lucro para Expansão / Investimentos</t>
  </si>
  <si>
    <t>Reserva de Incentivos Fiscais</t>
  </si>
  <si>
    <t>2.3.1.03</t>
  </si>
  <si>
    <t>Outras Reservas</t>
  </si>
  <si>
    <t>2301.04</t>
  </si>
  <si>
    <t>Outras Reservas de lucros</t>
  </si>
  <si>
    <t>Resultados Acumulados</t>
  </si>
  <si>
    <t>2.3.1.05</t>
  </si>
  <si>
    <t>Lucros de Exercícios Anteriores</t>
  </si>
  <si>
    <t>Lucros acumulados / Lucros de exercícios anteriores</t>
  </si>
  <si>
    <t>(-) Prejuízos acumulados</t>
  </si>
  <si>
    <t>Ajustes de exercícios anteriores</t>
  </si>
  <si>
    <t>Outros resultados abrangentes</t>
  </si>
  <si>
    <t>2301.01</t>
  </si>
  <si>
    <t>Reserva de Reavaliação</t>
  </si>
  <si>
    <t>Ajustes de avaliação patrimonial (CPC)</t>
  </si>
  <si>
    <t>2304.01</t>
  </si>
  <si>
    <t>Ajustes de avaliação patrimonial</t>
  </si>
  <si>
    <t>Ajustes regulatórios</t>
  </si>
  <si>
    <t>Participação de não controladores</t>
  </si>
  <si>
    <t>(–) Ações em tesouraria</t>
  </si>
  <si>
    <t>Resultado do Exercício</t>
  </si>
  <si>
    <t>Receitas</t>
  </si>
  <si>
    <t>4.1</t>
  </si>
  <si>
    <t>Receita Líquida c/Vendas</t>
  </si>
  <si>
    <t>Receita operacional</t>
  </si>
  <si>
    <t>4.1.1</t>
  </si>
  <si>
    <t>Receitas Mercadorias e Serviços</t>
  </si>
  <si>
    <t>Atividade Principal - distribuição de gás</t>
  </si>
  <si>
    <t>4.1.1.01</t>
  </si>
  <si>
    <t>Receita Bruta com Vendas e Serviços</t>
  </si>
  <si>
    <t>3101.01</t>
  </si>
  <si>
    <t>Fornecimento gás faturado</t>
  </si>
  <si>
    <t>Receita nacional - produto</t>
  </si>
  <si>
    <t>3101.01.01</t>
  </si>
  <si>
    <t>Receita com fornecimento de gás faturado</t>
  </si>
  <si>
    <t>RESOLUÇÃO ARSP Nº 084, 26 DE FEVEREIRO DE 2025 | 
RESOLUÇÃO ARSP Nº 031 DE 23 DE DEZEMBRO DE 2019</t>
  </si>
  <si>
    <t>Mercado Cativo</t>
  </si>
  <si>
    <r>
      <t>No Mercado Cativo (3101.01.01)</t>
    </r>
    <r>
      <rPr>
        <sz val="11"/>
        <color theme="1"/>
        <rFont val="Calibri"/>
        <family val="2"/>
        <scheme val="minor"/>
      </rPr>
      <t xml:space="preserve">, o fornecimento faturado compreende, em regra, a </t>
    </r>
    <r>
      <rPr>
        <b/>
        <sz val="11"/>
        <color theme="1"/>
        <rFont val="Calibri"/>
        <family val="2"/>
        <scheme val="minor"/>
      </rPr>
      <t>parcela de molécula (aquisição do gás), a parcela de transporte upstream (quando refaturada pela Concessionária) e a parcela de distribuição (uso do sistema/TUSD)</t>
    </r>
    <r>
      <rPr>
        <sz val="11"/>
        <color theme="1"/>
        <rFont val="Calibri"/>
        <family val="2"/>
        <scheme val="minor"/>
      </rPr>
      <t>, conforme estrutura tarifária aplicável</t>
    </r>
  </si>
  <si>
    <t>Veicular</t>
  </si>
  <si>
    <t>3101.01.01.01</t>
  </si>
  <si>
    <t>3101.01.01.02</t>
  </si>
  <si>
    <t>3101.01.01.03</t>
  </si>
  <si>
    <t>Residencial - Coletivo</t>
  </si>
  <si>
    <t>3101.01.01.04</t>
  </si>
  <si>
    <t>Residencial - Individual</t>
  </si>
  <si>
    <t>3101.01.01.05</t>
  </si>
  <si>
    <t>3101.01.01.06</t>
  </si>
  <si>
    <t>3101.01.01.07</t>
  </si>
  <si>
    <t>3101.01.01.08</t>
  </si>
  <si>
    <t>3101.01.01.09</t>
  </si>
  <si>
    <t>3101.01.01.10</t>
  </si>
  <si>
    <t>3101.01.01.11</t>
  </si>
  <si>
    <t>3101.01.02</t>
  </si>
  <si>
    <t>Mercado Livre</t>
  </si>
  <si>
    <r>
      <t>No Mercado Livre (3101.01.02)</t>
    </r>
    <r>
      <rPr>
        <sz val="11"/>
        <color theme="1"/>
        <rFont val="Calibri"/>
        <family val="2"/>
        <scheme val="minor"/>
      </rPr>
      <t xml:space="preserve">, o fornecimento faturado refere-se </t>
    </r>
    <r>
      <rPr>
        <b/>
        <sz val="11"/>
        <color theme="1"/>
        <rFont val="Calibri"/>
        <family val="2"/>
        <scheme val="minor"/>
      </rPr>
      <t>exclusivamente à receita pelo serviço de distribuição/uso do sistema (TUSD-GÁS)</t>
    </r>
    <r>
      <rPr>
        <sz val="11"/>
        <color theme="1"/>
        <rFont val="Calibri"/>
        <family val="2"/>
        <scheme val="minor"/>
      </rPr>
      <t>, não abrangendo a comercialização de molécula nem o transporte upstream, que são de responsabilidade do usuário/agente livre, salvo determinação regulatória/contratual em sentido diverso</t>
    </r>
  </si>
  <si>
    <t>3101.01.02.01</t>
  </si>
  <si>
    <t>3101.01.02.02</t>
  </si>
  <si>
    <t>3101.01.02.03</t>
  </si>
  <si>
    <t>3101.01.02.04</t>
  </si>
  <si>
    <t>3101.01.02.05</t>
  </si>
  <si>
    <t>3101.01.02.06</t>
  </si>
  <si>
    <t>3101.01.02.07</t>
  </si>
  <si>
    <t>3101.01.02.08</t>
  </si>
  <si>
    <t>3101.01.02.09</t>
  </si>
  <si>
    <t>3101.01.02.10</t>
  </si>
  <si>
    <t>3101.01.02.11</t>
  </si>
  <si>
    <t>3101.01.03</t>
  </si>
  <si>
    <t>Receita com fornecimento de gás não faturado</t>
  </si>
  <si>
    <t>Fornecimento gás não faturado</t>
  </si>
  <si>
    <t>3101.01.03.01</t>
  </si>
  <si>
    <t>3101.01.03.02</t>
  </si>
  <si>
    <t>3101.01.03.03</t>
  </si>
  <si>
    <t>3101.01.03.04</t>
  </si>
  <si>
    <t>3101.01.03.05</t>
  </si>
  <si>
    <t>3101.01.03.06</t>
  </si>
  <si>
    <t>3101.01.03.07</t>
  </si>
  <si>
    <t>3101.01.03.08</t>
  </si>
  <si>
    <t>3101.01.03.09</t>
  </si>
  <si>
    <t>3101.01.03.10</t>
  </si>
  <si>
    <t>3101.01.03.11</t>
  </si>
  <si>
    <t>3101.01.04</t>
  </si>
  <si>
    <t>3101.01.04.01</t>
  </si>
  <si>
    <t>3101.01.04.02</t>
  </si>
  <si>
    <t>3101.01.04.03</t>
  </si>
  <si>
    <t>3101.01.04.04</t>
  </si>
  <si>
    <t>3101.01.04.05</t>
  </si>
  <si>
    <t>3101.01.04.06</t>
  </si>
  <si>
    <t>3101.01.04.07</t>
  </si>
  <si>
    <t>3101.01.04.08</t>
  </si>
  <si>
    <t>3101.01.04.09</t>
  </si>
  <si>
    <t>3101.01.04.10</t>
  </si>
  <si>
    <t>3101.01.04.11</t>
  </si>
  <si>
    <t>4.1.1.02</t>
  </si>
  <si>
    <t>Abatimentos</t>
  </si>
  <si>
    <t>Descontos de vendas - nacional</t>
  </si>
  <si>
    <t>3102.01</t>
  </si>
  <si>
    <t>Descontos</t>
  </si>
  <si>
    <t>(-) Vendas Canceladas, Descontos, Devolução e Abatimentos</t>
  </si>
  <si>
    <t>Descontos de vendas - internacional</t>
  </si>
  <si>
    <t>3102.01.01</t>
  </si>
  <si>
    <t>3102.01.01.01</t>
  </si>
  <si>
    <t>3102.01.01.02</t>
  </si>
  <si>
    <t>3102.01.01.03</t>
  </si>
  <si>
    <t>3102.01.01.04</t>
  </si>
  <si>
    <t>Residencial -Individual</t>
  </si>
  <si>
    <t>3102.01.01.05</t>
  </si>
  <si>
    <t>3102.01.01.06</t>
  </si>
  <si>
    <t>3102.01.01.07</t>
  </si>
  <si>
    <t>3102.01.01.08</t>
  </si>
  <si>
    <t>3102.01.01.09</t>
  </si>
  <si>
    <t>3102.01.01.10</t>
  </si>
  <si>
    <t>3102.01.01.11</t>
  </si>
  <si>
    <t>3102.01.02</t>
  </si>
  <si>
    <t>3102.01.02.01</t>
  </si>
  <si>
    <t>3102.01.02.02</t>
  </si>
  <si>
    <t>3102.01.02.03</t>
  </si>
  <si>
    <t>3102.01.02.04</t>
  </si>
  <si>
    <t>3102.01.02.05</t>
  </si>
  <si>
    <t>3102.01.02.06</t>
  </si>
  <si>
    <t>3102.01.02.07</t>
  </si>
  <si>
    <t>3102.01.02.08</t>
  </si>
  <si>
    <t>3102.01.02.09</t>
  </si>
  <si>
    <t>3102.01.02.10</t>
  </si>
  <si>
    <t>3102.01.02.11</t>
  </si>
  <si>
    <t>Penalidades aos usuários - atividade principal distribuição de gás</t>
  </si>
  <si>
    <t>por incumplimientos operativos/contratuais (ex., retirada acima do contratado, desbalance, ultrapassagem de capacidade, violações técnicas)</t>
  </si>
  <si>
    <t>Penalidades por ultrapassagem/retirada acima do contratado</t>
  </si>
  <si>
    <t>Penalidades por desbalance/nominação (si existe)</t>
  </si>
  <si>
    <t>Outras penalidades operacionais</t>
  </si>
  <si>
    <t>3101.02</t>
  </si>
  <si>
    <t>Conta Gráfica</t>
  </si>
  <si>
    <t>Resultado regulatório – ativos e passivos regulatórios (±)</t>
  </si>
  <si>
    <t>3101.02.01</t>
  </si>
  <si>
    <t>Conta Gráfica - Constituição</t>
  </si>
  <si>
    <t>3101.02.02</t>
  </si>
  <si>
    <t>Conta Gráfica - Amortização</t>
  </si>
  <si>
    <t>6101.01.04</t>
  </si>
  <si>
    <t>Atualização financeira sobre a conta gráfica (ativo regulatorio)</t>
  </si>
  <si>
    <t xml:space="preserve">Juros/atualização do saldo regulatório (±) -  Conta gráfica do preço do gás e transporte </t>
  </si>
  <si>
    <t>6101.02.04</t>
  </si>
  <si>
    <t>Atualização financeira sobre a conta gráfica (passivo regulatorio)</t>
  </si>
  <si>
    <t>Juros/atualização do saldo regulatório (±) -  Conta gráfica Outros ativos regulatórios</t>
  </si>
  <si>
    <t>(-) Tributos sobre as Receitas Operacionais Atividade Principal - distribuição de gás</t>
  </si>
  <si>
    <t>ICMS S/VENDAS</t>
  </si>
  <si>
    <t>3102.02</t>
  </si>
  <si>
    <t>Tributos Federais - PIS</t>
  </si>
  <si>
    <t>ISS S/SERVIÇOS</t>
  </si>
  <si>
    <t>3102.03</t>
  </si>
  <si>
    <t>PIS S/VENDAS</t>
  </si>
  <si>
    <t>3102.04</t>
  </si>
  <si>
    <t>COFINS S/VENDAS</t>
  </si>
  <si>
    <t>3102.05</t>
  </si>
  <si>
    <t>Tributos Federais - COFINS</t>
  </si>
  <si>
    <t>PIS S/SERVIÇOS</t>
  </si>
  <si>
    <t>3102.06</t>
  </si>
  <si>
    <t>PIS ENCARGOS DE CAPACIDADE (SHIP OR PAY)</t>
  </si>
  <si>
    <t>3102.07</t>
  </si>
  <si>
    <t>COFINS ENCARGO DE CAPACIDADE (SHIP OR PAY)</t>
  </si>
  <si>
    <t>3102.08</t>
  </si>
  <si>
    <t>Tributos Federais - Outros</t>
  </si>
  <si>
    <t>COFINS S/SERVIÇOS</t>
  </si>
  <si>
    <t>3102.09</t>
  </si>
  <si>
    <t>ICMS Gás Entregue Ñ Faturado</t>
  </si>
  <si>
    <t>3102.10</t>
  </si>
  <si>
    <t>ICMS Gás Entregue Não Faturado</t>
  </si>
  <si>
    <t>Pis Gás Entregue Ñ Faturado</t>
  </si>
  <si>
    <t>3102.11</t>
  </si>
  <si>
    <t>Pis Gás Entregue Não Faturado</t>
  </si>
  <si>
    <t>Tributos Estaduais - ICMS</t>
  </si>
  <si>
    <t>Cofins Gás Entregue e Não Faturado</t>
  </si>
  <si>
    <t>3102.12</t>
  </si>
  <si>
    <t>Tributos Estaduais - Outros</t>
  </si>
  <si>
    <t>Tributos Municipais - ISS</t>
  </si>
  <si>
    <t>Tributos Municipais - Outros</t>
  </si>
  <si>
    <t>Receitas de atividades extraconcessão</t>
  </si>
  <si>
    <t>3101.01.05</t>
  </si>
  <si>
    <t>Receitas correlatas</t>
  </si>
  <si>
    <t>detalhe por atividade</t>
  </si>
  <si>
    <t>abatimentos e descontsos</t>
  </si>
  <si>
    <t>3102.01.05</t>
  </si>
  <si>
    <t>(-) Tributos sobre as Receitas Correlatas</t>
  </si>
  <si>
    <t>3101.01.06</t>
  </si>
  <si>
    <t>Receitas acessórias</t>
  </si>
  <si>
    <t>3102.01.06</t>
  </si>
  <si>
    <t>(-) Tributos sobre as Receitas acessórias</t>
  </si>
  <si>
    <t>3101.01.07</t>
  </si>
  <si>
    <t>Receitas de comercialização</t>
  </si>
  <si>
    <t>3102.01.07</t>
  </si>
  <si>
    <t>(-) Tributos sobre as Receitas comercialização</t>
  </si>
  <si>
    <t>Receitas atividades não reguladas</t>
  </si>
  <si>
    <t>(-) Tributos sobre as Receitas atividades não reguladas</t>
  </si>
  <si>
    <t>Outras receitas operacionais</t>
  </si>
  <si>
    <t>Resultado com Participação Acionária</t>
  </si>
  <si>
    <t>Reversão de Provisões</t>
  </si>
  <si>
    <t>Atividade principal distribuição de gás</t>
  </si>
  <si>
    <t>Atividades de comercialização</t>
  </si>
  <si>
    <t>Atividades não reguladas</t>
  </si>
  <si>
    <t>Receita da Venda de Ativo</t>
  </si>
  <si>
    <t>Bens vinculado à concessão - Regulados</t>
  </si>
  <si>
    <t>Outras Receitas Operacionais</t>
  </si>
  <si>
    <t>7.1.1.01</t>
  </si>
  <si>
    <t>6101.01</t>
  </si>
  <si>
    <t>Receitas financeiras</t>
  </si>
  <si>
    <t>Receitas Financeiras</t>
  </si>
  <si>
    <t>Faturamento de Serviços</t>
  </si>
  <si>
    <t>3101.05</t>
  </si>
  <si>
    <t>o que é?</t>
  </si>
  <si>
    <t>Acréscimo por impontualidade</t>
  </si>
  <si>
    <t>Faturamento Serviço Entrega De Gás</t>
  </si>
  <si>
    <t>3101.06</t>
  </si>
  <si>
    <t>Acréscimo por impontualidade - - atividade principal distribuição de gás</t>
  </si>
  <si>
    <t>Reconhecimento Receita Serv A Faturar</t>
  </si>
  <si>
    <t>3101.07</t>
  </si>
  <si>
    <t>Acréscimos por impontualidade (multa de mora)</t>
  </si>
  <si>
    <t>Juros de mora por impontualidade</t>
  </si>
  <si>
    <t>6101.01.03</t>
  </si>
  <si>
    <t>Descontos obtidos</t>
  </si>
  <si>
    <t>colocar como reductor de custo/despesas</t>
  </si>
  <si>
    <t>6101.01.01</t>
  </si>
  <si>
    <t>Aplicação Financeiras</t>
  </si>
  <si>
    <t>6101.01.02</t>
  </si>
  <si>
    <t>Variação monetária positiva</t>
  </si>
  <si>
    <t>6101.01.05</t>
  </si>
  <si>
    <t>Demais receitas financeiras</t>
  </si>
  <si>
    <t>Outras receitas financeiras</t>
  </si>
  <si>
    <t>Receitas do Serviço de Construção</t>
  </si>
  <si>
    <t>3101.08</t>
  </si>
  <si>
    <t>Custos do Serviço de Construção</t>
  </si>
  <si>
    <t>4101.01.02</t>
  </si>
  <si>
    <t>Custo de Construção</t>
  </si>
  <si>
    <t>Custos</t>
  </si>
  <si>
    <t>5.1</t>
  </si>
  <si>
    <t>Custos operacionais</t>
  </si>
  <si>
    <t>5.1.1</t>
  </si>
  <si>
    <t>Custos das Mercadorias Vendidas</t>
  </si>
  <si>
    <t>Custos do Serviço Vendido</t>
  </si>
  <si>
    <t>Custos suprimento, movimentação e operação do sistema de gás</t>
  </si>
  <si>
    <t>5.1.1.01</t>
  </si>
  <si>
    <t>CMV</t>
  </si>
  <si>
    <t>4101.01</t>
  </si>
  <si>
    <t>Custo de aquisição do gás (molécula)</t>
  </si>
  <si>
    <t>en geral só cativo</t>
  </si>
  <si>
    <t>4101.01.01</t>
  </si>
  <si>
    <t>Uso restrito a situações em que a Concessionária, por determinação regulatória/contratual, realize a compra e revenda de gás a agente livre. Caso contrário, não aplicável</t>
  </si>
  <si>
    <t>Custo do Transporte do Gás</t>
  </si>
  <si>
    <t>uso restrito a situações em que a Concessionária contrate e refature transporte upstream para agente livre. Regra geral: o transporte upstream é de responsabilidade do usuário livre</t>
  </si>
  <si>
    <t>Receitas e despesas operações de aquisição de gás</t>
  </si>
  <si>
    <t>só cativo</t>
  </si>
  <si>
    <t>Custo Encargo de Capacidade (SHIP OR PAY) Supridor</t>
  </si>
  <si>
    <t>4101.01.03</t>
  </si>
  <si>
    <t>Encargo de Capacidade (ship or pay)</t>
  </si>
  <si>
    <t>Receita Encargo De Capacidade (Ship Or Pay)</t>
  </si>
  <si>
    <t>3101.04</t>
  </si>
  <si>
    <t>5101.05</t>
  </si>
  <si>
    <t>Perdas de Gás Natural</t>
  </si>
  <si>
    <t>ODESP - Resolução ARSP Nº 084, 26 de fevereiro de 2025 (item VIII.1)</t>
  </si>
  <si>
    <t>cativo e livre</t>
  </si>
  <si>
    <t>Custo de Odorização</t>
  </si>
  <si>
    <t>Custo de Compressão - GNV</t>
  </si>
  <si>
    <t>4102.01</t>
  </si>
  <si>
    <t>Custo de Compressão - GNC</t>
  </si>
  <si>
    <t>4102.01.02</t>
  </si>
  <si>
    <t>Filtração e Limpeza de Gás</t>
  </si>
  <si>
    <t>Controle de Pressão do Gás</t>
  </si>
  <si>
    <t>Gestão do balanceamento do gás</t>
  </si>
  <si>
    <t>Balanceamento operacional da rede (atividade principal distribuição)</t>
  </si>
  <si>
    <t>exclusivo livre</t>
  </si>
  <si>
    <t>Custódia de gás de terceiros</t>
  </si>
  <si>
    <t>Custódia operacional necessária à prestação do serviço de distribuição</t>
  </si>
  <si>
    <t>compartido livre/cativo</t>
  </si>
  <si>
    <t>aplica???</t>
  </si>
  <si>
    <t>4101.01.07</t>
  </si>
  <si>
    <t>Pessoal</t>
  </si>
  <si>
    <t>Pessoal operacional</t>
  </si>
  <si>
    <t>Remuneração e encargos obrigatórios</t>
  </si>
  <si>
    <t>Inclui: Salários/ordenados (fixo)  + Encargos sociais patronais (INSS/FGTS y equivalentes) + Provisões legais: férias + 1/3 y 13º e encargos asociados</t>
  </si>
  <si>
    <t>Atividade específicas mercado cautivo</t>
  </si>
  <si>
    <t>Atividade específicas mercado livre</t>
  </si>
  <si>
    <t>Ativ. Correlatas</t>
  </si>
  <si>
    <t>Ativ. Acessórias</t>
  </si>
  <si>
    <t>Ativ. Acessórias = nao reguladas?</t>
  </si>
  <si>
    <t>Ativ. Comercialização</t>
  </si>
  <si>
    <t>Ativ. não reguladas</t>
  </si>
  <si>
    <t>Horas extras e adicionais</t>
  </si>
  <si>
    <t>Horas extras, adicional noturno, periculosidade/insalubridade, plantões/sobreaviso</t>
  </si>
  <si>
    <t>4101.01.08</t>
  </si>
  <si>
    <t>Programa de Remuneração Variável - IPL</t>
  </si>
  <si>
    <t>Remuneração variável / PLR</t>
  </si>
  <si>
    <t>PLR, bônus, premiações por metas (definir criterio de competência/normalización).</t>
  </si>
  <si>
    <t>Benefícios correntes</t>
  </si>
  <si>
    <t>VR/VA, VT, saúde/odontológico, seguro, auxílios.</t>
  </si>
  <si>
    <t>4101.01.09</t>
  </si>
  <si>
    <t>Benefícios Pós Emprego</t>
  </si>
  <si>
    <t>Previdência complementar e pensão</t>
  </si>
  <si>
    <t>Previdência complementar e pensão (quando aplicável)</t>
  </si>
  <si>
    <t>Treinamento e capacitação operacional</t>
  </si>
  <si>
    <t>Cursos, certificaciones, formación obligatoria.</t>
  </si>
  <si>
    <t>Indenizações / desligamentos / contingências trabalhistas</t>
  </si>
  <si>
    <t>Rescisões, acordos, multas, contingências</t>
  </si>
  <si>
    <t>Outros custos com pessoal</t>
  </si>
  <si>
    <t>Custos prods.vendidos (matéria-prima s/cl.custo)</t>
  </si>
  <si>
    <t>4101.01.06</t>
  </si>
  <si>
    <t>Material</t>
  </si>
  <si>
    <t>Materiais operacionais</t>
  </si>
  <si>
    <t>Combustíveis e lubrificantes</t>
  </si>
  <si>
    <t>Materiais de frota (manutenção de veículos + pneus/peças)</t>
  </si>
  <si>
    <t>Materiais de segurança e EPI</t>
  </si>
  <si>
    <t>Materiais e insumos de rede</t>
  </si>
  <si>
    <t>(O&amp;M rede: válvulas, conexões, medidores/peças, odorização nao contemplado em 4101) nao CAPEX</t>
  </si>
  <si>
    <t>Consumíveis técnicos / informática operacional</t>
  </si>
  <si>
    <t>Materiais diversos</t>
  </si>
  <si>
    <t>4101.01.10</t>
  </si>
  <si>
    <t>Serviços Contratados</t>
  </si>
  <si>
    <t>Serviços públicos / utilidades</t>
  </si>
  <si>
    <t>Energia elétrica (processos operacionais)</t>
  </si>
  <si>
    <t>Água e esgoto (instalações operacionais)</t>
  </si>
  <si>
    <t>Gás (instalações operacionais)</t>
  </si>
  <si>
    <t>5101.06</t>
  </si>
  <si>
    <t>Gás de Uso Próprio</t>
  </si>
  <si>
    <t>Consumo próprio de gás</t>
  </si>
  <si>
    <t>Outros serviços públicos / utilidades operacionais</t>
  </si>
  <si>
    <t>Serviços de terceiros</t>
  </si>
  <si>
    <t>O&amp;M da rede</t>
  </si>
  <si>
    <t>contratos de operação/manutenção nao PPP ou Performance</t>
  </si>
  <si>
    <t>Obras e recomposição</t>
  </si>
  <si>
    <t>pavimentação + sinalização + faixa de domínio) só OPEX</t>
  </si>
  <si>
    <t>Aluguéis e condomínio</t>
  </si>
  <si>
    <t>Aluguéis de imóveis operacionais e condomínio</t>
  </si>
  <si>
    <t>Aluguel de Máquinas, Equipamentos e Veículos</t>
  </si>
  <si>
    <t>Aluguel de máquinas, equipamentos e veículos (sem CPC 06)</t>
  </si>
  <si>
    <t>Serviços de Cortes, Religações</t>
  </si>
  <si>
    <t>Serviços prediais e facilities (limpeza, vigilância, manutenção civil)</t>
  </si>
  <si>
    <t>(limpeza, vigilância, manutenção civil de bases)</t>
  </si>
  <si>
    <t xml:space="preserve">TI / telecom / SCADA </t>
  </si>
  <si>
    <t>(supervisório, comunicação de rede, SW operacional)</t>
  </si>
  <si>
    <t>PPP</t>
  </si>
  <si>
    <t>só OPEX</t>
  </si>
  <si>
    <t>Contratos Performance</t>
  </si>
  <si>
    <t>Locação de ativos</t>
  </si>
  <si>
    <t>(CPC 06 – direito de uso; exceto imóveis)</t>
  </si>
  <si>
    <t>4101.01.05</t>
  </si>
  <si>
    <t>Outros Custos com Serviços</t>
  </si>
  <si>
    <t>Outros serviços de terceiros</t>
  </si>
  <si>
    <t>4101.01.04</t>
  </si>
  <si>
    <t>Custos Fixos</t>
  </si>
  <si>
    <t>Custos gerais</t>
  </si>
  <si>
    <t>Prêmios de Seguros</t>
  </si>
  <si>
    <t>Conduções, Viagens e Estadas</t>
  </si>
  <si>
    <t>Licenças e taxas operacionais</t>
  </si>
  <si>
    <t>Direitos de Passagem / faixa de domínio a apropriar</t>
  </si>
  <si>
    <t>Outros Custos Gerais</t>
  </si>
  <si>
    <t>4101.01.11</t>
  </si>
  <si>
    <t>Amortização</t>
  </si>
  <si>
    <t>Depreciação e Amortização</t>
  </si>
  <si>
    <t>99</t>
  </si>
  <si>
    <t>Custos com Partes Relacionadas</t>
  </si>
  <si>
    <t>Materiais – partes relacionadas</t>
  </si>
  <si>
    <t>Custo Serviço Assistência Técnica</t>
  </si>
  <si>
    <t>4101.02.02</t>
  </si>
  <si>
    <t>Serviços de terceiros operacionais – partes relacionadas</t>
  </si>
  <si>
    <t>(inclui O&amp;M rede, facilities, TI/SCADA operacional, serviços técnicos etc.)</t>
  </si>
  <si>
    <t>Pessoal cedido / cessão de mão de obra – partes relacionadas</t>
  </si>
  <si>
    <t>(quando houver; sem terceirização comum)</t>
  </si>
  <si>
    <t>Aluguéis/locações/arrendamentos – partes relacionadas</t>
  </si>
  <si>
    <t>(inclui leasing intragrupo)</t>
  </si>
  <si>
    <t>PPP – parcela OPEX operacional – partes relacionadas</t>
  </si>
  <si>
    <t>Contratos de performance – parcela OPEX operacional – partes relacionadas</t>
  </si>
  <si>
    <t>Outros custos operacionais – partes relacionadas</t>
  </si>
  <si>
    <t>Despesas Operacionais</t>
  </si>
  <si>
    <t>6.1</t>
  </si>
  <si>
    <t>Despesas</t>
  </si>
  <si>
    <t>6.1.1</t>
  </si>
  <si>
    <t>Despesas Gerais e Administrativas</t>
  </si>
  <si>
    <t>OPEX – PMSO – Resolução ARSP nº 084/2025</t>
  </si>
  <si>
    <t>Despesas Administrativas e Comerciais</t>
  </si>
  <si>
    <t>6.1.1.02</t>
  </si>
  <si>
    <t>Despesas com Pessoal</t>
  </si>
  <si>
    <t>5101.03</t>
  </si>
  <si>
    <t>Pessoal administrativo e comercial</t>
  </si>
  <si>
    <t>5101.11</t>
  </si>
  <si>
    <t>Programa de Remuneração Variável</t>
  </si>
  <si>
    <t>5101.12</t>
  </si>
  <si>
    <t>Benefício Pós Emprego</t>
  </si>
  <si>
    <t>Treinamento e capacitação (admin / com)</t>
  </si>
  <si>
    <t>Admin/com</t>
  </si>
  <si>
    <t>Indenizações / desligamentos e contingências trabalhistas</t>
  </si>
  <si>
    <t>Honorários e Gratificações da Diretoria</t>
  </si>
  <si>
    <t>Honorários e Gratificações Conselho Administrativo e Fiscal</t>
  </si>
  <si>
    <t>Materiais</t>
  </si>
  <si>
    <t>vehiculos adm e com</t>
  </si>
  <si>
    <t>Materiais Manutenção de Edificações/Construção Civil</t>
  </si>
  <si>
    <t>edif adm e com</t>
  </si>
  <si>
    <t>Suprimentos de informática (consumíveis)</t>
  </si>
  <si>
    <t>atividades com e adm</t>
  </si>
  <si>
    <t>Material de Expediente, uso e consumo</t>
  </si>
  <si>
    <t>Energia elétrica</t>
  </si>
  <si>
    <t>Água e esgoto</t>
  </si>
  <si>
    <t>Gás</t>
  </si>
  <si>
    <t>Outros serviços públicos / utilidades</t>
  </si>
  <si>
    <t>6.1.1.06</t>
  </si>
  <si>
    <t>Serviços Prestados/Tomados</t>
  </si>
  <si>
    <t>5101.08</t>
  </si>
  <si>
    <t>Serviços Manutenção de Software</t>
  </si>
  <si>
    <t>atividades com e adm ( (ERP/CRM/billing, cloud, licenças, segurança))</t>
  </si>
  <si>
    <t>nao operativo</t>
  </si>
  <si>
    <t>Serviços jurídicos corporativos (não cobrança)</t>
  </si>
  <si>
    <t>Serviços bancários (tarifas/comissões)</t>
  </si>
  <si>
    <t>comisoes bancarias</t>
  </si>
  <si>
    <t>Serv Cadastramento, Leitura,Faturamento  e Entrega Conta</t>
  </si>
  <si>
    <t>Serviços de Cobrança e Arrecadação</t>
  </si>
  <si>
    <t>Call center</t>
  </si>
  <si>
    <t>Recuperação de créditos (judicial/extrajudicial)</t>
  </si>
  <si>
    <t>Despesas gerais</t>
  </si>
  <si>
    <t>ativos adm e com</t>
  </si>
  <si>
    <t>6.1.1.01</t>
  </si>
  <si>
    <t>Despesas de Viagens</t>
  </si>
  <si>
    <t>5101.02</t>
  </si>
  <si>
    <t>Lanches e Refeições</t>
  </si>
  <si>
    <t>Custas Legais e Judiciais</t>
  </si>
  <si>
    <t>6.1.1.09</t>
  </si>
  <si>
    <t>Outras Receitas e Despesas Operacion</t>
  </si>
  <si>
    <t>5101.15</t>
  </si>
  <si>
    <t>Outras Despesas Operacionais</t>
  </si>
  <si>
    <t>Outras despesas gerais</t>
  </si>
  <si>
    <t>6.1.1.05</t>
  </si>
  <si>
    <t>Despesas Comerciais</t>
  </si>
  <si>
    <t>5101.07</t>
  </si>
  <si>
    <t>6.1.1.07</t>
  </si>
  <si>
    <t>5101.09</t>
  </si>
  <si>
    <t>3101.03.02</t>
  </si>
  <si>
    <t>Pesquisa e Desenvolvimento - P&amp;D</t>
  </si>
  <si>
    <t>OPEX - ODESP - Resolução ARSP Nº 084, 26 de fevereiro de 2025 (item VIII.3)</t>
  </si>
  <si>
    <t>Pesquisa, desenvolvimento e eficiência energética</t>
  </si>
  <si>
    <t>esta como despesa no calculo da margem</t>
  </si>
  <si>
    <t>3101.03</t>
  </si>
  <si>
    <t>(-) Encargos do usuário</t>
  </si>
  <si>
    <t>3101.03.01</t>
  </si>
  <si>
    <t>TRG - Taxa de Regulação e Fiscalização do Serviço Público de Gás Canalizado</t>
  </si>
  <si>
    <t>OPEX - ODESP - Resolução ARSP Nº 084, 26 de fevereiro de 2025 (item VIII.2)</t>
  </si>
  <si>
    <t>Taxa de regulação, controle e fiscalização</t>
  </si>
  <si>
    <t>5101.13</t>
  </si>
  <si>
    <t>5101.14</t>
  </si>
  <si>
    <t>PECLD - Perdas Estimadas com Créditos de Liquidação Duvidosa</t>
  </si>
  <si>
    <t>Despesas com Provisão para Perdas com Créditos de Liquidação Duvidosa (PCLD)</t>
  </si>
  <si>
    <t>Atividade principal distribuição de gás - Despesas netas de reversoes</t>
  </si>
  <si>
    <t>Despesas com Partes Relacionadas</t>
  </si>
  <si>
    <t>Materiais adm e com – partes relacionadas</t>
  </si>
  <si>
    <t>Serviços de terceiros adm e com – partes relacionadas</t>
  </si>
  <si>
    <t>PPP – parcela OPEX adm/com – partes relacionadas</t>
  </si>
  <si>
    <t>Contratos de performance – parcela OPEX adm/com – partes relacionadas</t>
  </si>
  <si>
    <t>Outras despesas adm/com – partes relacionadas</t>
  </si>
  <si>
    <t>6.1.1.08</t>
  </si>
  <si>
    <t>Despesas Tributárias</t>
  </si>
  <si>
    <t>5101.10</t>
  </si>
  <si>
    <t>Despesas Tributárias - Federal</t>
  </si>
  <si>
    <t>IOF</t>
  </si>
  <si>
    <t>CIDE</t>
  </si>
  <si>
    <t>Outras despesas tributárias- federal</t>
  </si>
  <si>
    <t>Despesas Tributárias - Estadual</t>
  </si>
  <si>
    <t>IPVA</t>
  </si>
  <si>
    <t>Licenciamento de Veículos</t>
  </si>
  <si>
    <t>Outras despesas tributárias - estadual</t>
  </si>
  <si>
    <t>Despesas Tributárias - Municipal</t>
  </si>
  <si>
    <t>IPTU/TLF</t>
  </si>
  <si>
    <t>CIM - Cartão de Inscrição Municipal</t>
  </si>
  <si>
    <t>Outras despesas tributárias - municipal</t>
  </si>
  <si>
    <t>Tributos e Taxas Diversas</t>
  </si>
  <si>
    <t>Contribuição Sindical Patronal</t>
  </si>
  <si>
    <t>Taxa de Licença Ambiental</t>
  </si>
  <si>
    <t>Impostos Taxas Diversas</t>
  </si>
  <si>
    <t>6.1.1.12</t>
  </si>
  <si>
    <t>Provisão de contigencia trabalhista</t>
  </si>
  <si>
    <t>5101.01</t>
  </si>
  <si>
    <t>Provisão de contigencias</t>
  </si>
  <si>
    <t>Despesa de Provisões</t>
  </si>
  <si>
    <t>5101.01.01</t>
  </si>
  <si>
    <t>5101.01.02</t>
  </si>
  <si>
    <t>5101.01.03</t>
  </si>
  <si>
    <t>5101.01.04</t>
  </si>
  <si>
    <t>5101.01.05</t>
  </si>
  <si>
    <t>Despesas Venda de Ativo</t>
  </si>
  <si>
    <t>Indenizações a Terceiros</t>
  </si>
  <si>
    <t>Despesas com Siniestros</t>
  </si>
  <si>
    <t>Multas</t>
  </si>
  <si>
    <t>Despesa de créditos irrecuperáveis</t>
  </si>
  <si>
    <t>5101.04</t>
  </si>
  <si>
    <t>ODESP - Resolução ARSP Nº 084, 26 de fevereiro de 2025 (item VIII.4)</t>
  </si>
  <si>
    <t>Despesas Institucionais</t>
  </si>
  <si>
    <t>Contribuições, Doações e Brindes</t>
  </si>
  <si>
    <t>Outros custos e despesas operacionais</t>
  </si>
  <si>
    <t>7.1.2</t>
  </si>
  <si>
    <t>Despesas Financeiras</t>
  </si>
  <si>
    <t>6101.02</t>
  </si>
  <si>
    <t>Despesas financeiras</t>
  </si>
  <si>
    <t>Juros pagos ou incorridos</t>
  </si>
  <si>
    <t>Juros sobre obras em andamento regulatório- JOAR</t>
  </si>
  <si>
    <t>Total JOAR do periodo</t>
  </si>
  <si>
    <t>(-) JOAR capitalizados em obras em andamento</t>
  </si>
  <si>
    <t>só os reconhecidos</t>
  </si>
  <si>
    <t>Juros pagos arrendamentos</t>
  </si>
  <si>
    <t>6101.02.02</t>
  </si>
  <si>
    <t>Variação monetária negativa</t>
  </si>
  <si>
    <t>Comissões e despesas bancárias</t>
  </si>
  <si>
    <t>Não inclui as comissões pela cobrança de faturas, incluídas no item 5105.08</t>
  </si>
  <si>
    <t>6101.02.03</t>
  </si>
  <si>
    <t>Descontos concedidos</t>
  </si>
  <si>
    <t>as receitas sao netas de descontos</t>
  </si>
  <si>
    <t>6101.02.05</t>
  </si>
  <si>
    <t>Demais despesas financeiras</t>
  </si>
  <si>
    <t>Outras despesas financeiras</t>
  </si>
  <si>
    <t>APURAÇÃO DO RESULTADO DO EXERCÍCIO ANTES DA CONTRIBUIÇÃO SOCIAL E DO IMPOSTO DE RENDA</t>
  </si>
  <si>
    <t>IMPOSTO DE RENDA E CONTRIBUIÇÃO SOCIAL</t>
  </si>
  <si>
    <t>7.2</t>
  </si>
  <si>
    <t>Provisões para CSL e IRPJ</t>
  </si>
  <si>
    <t>7.2.1</t>
  </si>
  <si>
    <t>6102.01</t>
  </si>
  <si>
    <t>(-) Contribuição Social Corrente</t>
  </si>
  <si>
    <t>7.2.1.01</t>
  </si>
  <si>
    <t>6102.01.01</t>
  </si>
  <si>
    <t>(-) Imposto de Renda Corrente</t>
  </si>
  <si>
    <t>7.2.1.02</t>
  </si>
  <si>
    <t>Outras contas de provisões Técnicas</t>
  </si>
  <si>
    <t>6102.01.02</t>
  </si>
  <si>
    <t>Outras contas de provisões técnicas</t>
  </si>
  <si>
    <t>Contribuição Social Diferida</t>
  </si>
  <si>
    <t>Imposto de Renda Diferido</t>
  </si>
  <si>
    <t>4101.01.12</t>
  </si>
  <si>
    <t>??</t>
  </si>
  <si>
    <t>Veicular - Custo Gás Entregue e Não Faturado</t>
  </si>
  <si>
    <t>4101.01.13</t>
  </si>
  <si>
    <t>Alteração de Preço Standard</t>
  </si>
  <si>
    <t>4101.01.14</t>
  </si>
  <si>
    <t>5.1.1.04</t>
  </si>
  <si>
    <t>Custo Serviços</t>
  </si>
  <si>
    <t>4101.02</t>
  </si>
  <si>
    <t>Diferença Medição Supridor</t>
  </si>
  <si>
    <t>4101.02.01</t>
  </si>
  <si>
    <t>Diferença Medição</t>
  </si>
  <si>
    <t>Exemplo</t>
  </si>
  <si>
    <t>Ano 1</t>
  </si>
  <si>
    <t>Ano 2</t>
  </si>
  <si>
    <t>1215.02..</t>
  </si>
  <si>
    <t>1215.02.01.</t>
  </si>
  <si>
    <t>1215.02.02.</t>
  </si>
  <si>
    <t>1215.02.03.</t>
  </si>
  <si>
    <t>1215.02.04.</t>
  </si>
  <si>
    <t>1215.02.04.01</t>
  </si>
  <si>
    <t>1215.02.04.02</t>
  </si>
  <si>
    <t>1215.02.05.</t>
  </si>
  <si>
    <t>1215.02.05.01</t>
  </si>
  <si>
    <t>1215.02.05.02</t>
  </si>
  <si>
    <t>1215.02.06.</t>
  </si>
  <si>
    <t>BRRL</t>
  </si>
  <si>
    <t>Corrección</t>
  </si>
  <si>
    <t>(-/+) Ajustes regulatórios doações e subvenções</t>
  </si>
  <si>
    <t>(-/+) Ajustes regulatórios Participação financeira dos usuários</t>
  </si>
  <si>
    <t>Ramais (Exceto Res e Com) proposta ES Gás</t>
  </si>
  <si>
    <t>Estação de Controle de Pressão</t>
  </si>
  <si>
    <t>trade payables com relacionadas</t>
  </si>
  <si>
    <t>Fornecedores –partes relacionadas</t>
  </si>
  <si>
    <t>Obrigações com partes relacionadas (no-trade)</t>
  </si>
  <si>
    <t>nao incluida em proposta ES Gás</t>
  </si>
  <si>
    <t>incluida em proposta ES Gás</t>
  </si>
  <si>
    <t>sem detalhe em proposta ES Gás</t>
  </si>
  <si>
    <t>nao colocada em proposta ES Gás</t>
  </si>
  <si>
    <t>ES Gás coloca como custo/receita financeiro</t>
  </si>
  <si>
    <t>colocada em proposta ES Gás</t>
  </si>
  <si>
    <t>Custos e Despesas</t>
  </si>
  <si>
    <t xml:space="preserve">Relatório adicional: Centros de Custos ou outros atributos </t>
  </si>
  <si>
    <t>5105.04..</t>
  </si>
  <si>
    <t>5105.04.01.</t>
  </si>
  <si>
    <t>5105.04.02.</t>
  </si>
  <si>
    <t>5105.04.03.</t>
  </si>
  <si>
    <t>5105.04.04.</t>
  </si>
  <si>
    <t>5105.04.05.</t>
  </si>
  <si>
    <t>5105.04.06.</t>
  </si>
  <si>
    <t>5105.04.07.</t>
  </si>
  <si>
    <t>5105.05..</t>
  </si>
  <si>
    <t>5105.05.01.</t>
  </si>
  <si>
    <t>5105.05.02.</t>
  </si>
  <si>
    <t>5105.05.03.</t>
  </si>
  <si>
    <t>5105.05.04.</t>
  </si>
  <si>
    <t>5105.05.05.</t>
  </si>
  <si>
    <t>5105.05.06.</t>
  </si>
  <si>
    <t>5105.05.07.</t>
  </si>
  <si>
    <t>5105.06..</t>
  </si>
  <si>
    <t>5105.06.01.</t>
  </si>
  <si>
    <t>5105.06.02.</t>
  </si>
  <si>
    <t>5105.06.03.</t>
  </si>
  <si>
    <t>5105.06.04.</t>
  </si>
  <si>
    <t>5105.06.05.</t>
  </si>
  <si>
    <t>5105.06.06.</t>
  </si>
  <si>
    <t>5105.06.07.</t>
  </si>
  <si>
    <t xml:space="preserve">Conta </t>
  </si>
  <si>
    <t>Proposta 1</t>
  </si>
  <si>
    <t>Proposta 2</t>
  </si>
  <si>
    <t>SAP dimensao</t>
  </si>
  <si>
    <t>Sim</t>
  </si>
  <si>
    <t xml:space="preserve">CC </t>
  </si>
  <si>
    <t>poderiamos solicitar em relatório complementar??</t>
  </si>
  <si>
    <t xml:space="preserve">Elegível </t>
  </si>
  <si>
    <t>Não elegível</t>
  </si>
  <si>
    <t>Conta gráfica - outros ativos regulatórios -  Constituição</t>
  </si>
  <si>
    <t>Cogeração</t>
  </si>
  <si>
    <t>Conta gráfica - outros passivos regulatórios -  Constituição</t>
  </si>
  <si>
    <t>(-) Outros passivos regulatórios- Amortização</t>
  </si>
  <si>
    <t>Supridor 1</t>
  </si>
  <si>
    <t>Supridor 2</t>
  </si>
  <si>
    <t>…</t>
  </si>
  <si>
    <t>Supridor xx</t>
  </si>
  <si>
    <t>em geral só cativo</t>
  </si>
  <si>
    <t>Observações regulatórias</t>
  </si>
  <si>
    <t>+</t>
  </si>
  <si>
    <t>−</t>
  </si>
  <si>
    <t>Receita operacional líquida</t>
  </si>
  <si>
    <t>Resultado bruto</t>
  </si>
  <si>
    <t>Resultado antes das receitas e despesas financeiras</t>
  </si>
  <si>
    <t>Lucro líquido do exercício</t>
  </si>
  <si>
    <t>Resultado antes de impostos</t>
  </si>
  <si>
    <t xml:space="preserve">20X1 </t>
  </si>
  <si>
    <t>20X0</t>
  </si>
  <si>
    <t>3101.01.01.. + 3101.02.01.. + 3101.04.01..</t>
  </si>
  <si>
    <t>3101.01.02.. + 3101.02.02.. + 3101.04.02..</t>
  </si>
  <si>
    <t>3101.05..</t>
  </si>
  <si>
    <t>3102.01.01.</t>
  </si>
  <si>
    <t>3102.02.01.</t>
  </si>
  <si>
    <t>3102.03.01.</t>
  </si>
  <si>
    <t>3102.04.01.</t>
  </si>
  <si>
    <t>3101.03.01..</t>
  </si>
  <si>
    <t>3102.01.02.</t>
  </si>
  <si>
    <t>3102.02.02.</t>
  </si>
  <si>
    <t>3102.03.02.</t>
  </si>
  <si>
    <t>3102.04.02.</t>
  </si>
  <si>
    <t>3102.01.03.</t>
  </si>
  <si>
    <t>3102.02.03.</t>
  </si>
  <si>
    <t>3102.03.03.</t>
  </si>
  <si>
    <t>3102.04.03.</t>
  </si>
  <si>
    <t>5201...</t>
  </si>
  <si>
    <t>Sinal</t>
  </si>
  <si>
    <t>RECEITA OPERACIONAL BRUTA</t>
  </si>
  <si>
    <t>±</t>
  </si>
  <si>
    <t>(−) DEDUÇÕES DA RECEITA OPERACIONAL</t>
  </si>
  <si>
    <t>Nota com abertura por tipo de cliente. Garantir reconciliação com políticas comerciais e eventos não recorrentes.</t>
  </si>
  <si>
    <t>3101.03.02..</t>
  </si>
  <si>
    <t>Nota com detalhe por atividade (mais representativas) e política de cancelamentos/devoluções.</t>
  </si>
  <si>
    <t>Nota com abertura por tipo de tributo e base de cálculo (por atividade quando aplicável).</t>
  </si>
  <si>
    <t>=</t>
  </si>
  <si>
    <t>(−) CUSTOS OPERACIONAIS</t>
  </si>
  <si>
    <t>4101.01.01 + 4101.02.01 + 4102.*.02 + 4103.*.02 + 4104.*.02 + 4105.*.02 + 4106.*.02 + 4109.01.02 + 4111.*.02</t>
  </si>
  <si>
    <t>Nota com abertura: (i) molécula; (ii) transporte; (iii) OPEX específico do cativo; (iv) depreciação/amortização específica; (v) partes relacionadas.</t>
  </si>
  <si>
    <t>4102.*.04 + 4103.*.04 + 4104.*.04 + 4105.*.04 + 4106.*.04 + 4109.01.04 + 4111.*.04</t>
  </si>
  <si>
    <t>Nota com detalhe e critérios de segregação de custos compartilhados.</t>
  </si>
  <si>
    <t>4102.*.05 + 4103.*.05 + 4104.*.05 + 4105.*.05 + 4106.*.05 + 4109.01.05 + 4111.*.05</t>
  </si>
  <si>
    <t>4102.*.06 + 4103.*.06 + 4104.*.06 + 4105.*.06 + 4106.*.06 + 4109.01.06 + 4111.*.06</t>
  </si>
  <si>
    <t>5102.*.02 + 5103.*.02 + 5104.*.02 + 5105.*.02 + 5106.*.02 + 5107.02.. + 5108.02.. + 5109.01.02 + 5110.01.01.. + 5111.*.02</t>
  </si>
  <si>
    <t>5102.*.03 + 5103.*.03 + 5104.*.03 + 5105.*.03 + 5106.*.03 + 5107.03.. + 5108.03.. + 5109.01.03 + 5110.01.02.. + 5111.*.03</t>
  </si>
  <si>
    <t>5102.*.04 + 5103.*.04 + 5104.*.04 + 5105.*.04 + 5106.*.04 + 5107.04.. + 5109.01.04 + 5110.02.. + 5111.*.04</t>
  </si>
  <si>
    <t>Nota com detalhe e critérios de segregação.</t>
  </si>
  <si>
    <t>5102.*.05 + 5103.*.05 + 5104.*.05 + 5105.*.05 + 5106.*.05 + 5107.05.. + 5109.01.05 + 5110.03.. + 5111.*.05</t>
  </si>
  <si>
    <t>5102.*.06 + 5103.*.06 + 5104.*.06 + 5105.*.06 + 5106.*.06 + 5107.06.. + 5109.01.06 + 5110.04.. + 5111.*.06</t>
  </si>
  <si>
    <t>(−) DESPESAS TRIBUTÁRIAS</t>
  </si>
  <si>
    <t>5202...</t>
  </si>
  <si>
    <t>Nota com abertura por tipo de tributo e base de cálculo por atividade.</t>
  </si>
  <si>
    <t>5203...</t>
  </si>
  <si>
    <t>5204...</t>
  </si>
  <si>
    <t>5205...</t>
  </si>
  <si>
    <t>(+) RECEITAS FINANCEIRAS</t>
  </si>
  <si>
    <t>(−) DESPESAS FINANCEIRAS</t>
  </si>
  <si>
    <t>Alocação por atividade obrigatória quando não houver segregação contábil. Evidenciar JOAR (5301.01..) líquido das capitalizações do período. Nota: driver + memória + conciliação.</t>
  </si>
  <si>
    <t>Resultado antes das receitas e despesas financeiras + Receitas financeiras – Despesas financeiras.</t>
  </si>
  <si>
    <t>(−) IMPOSTO DE RENDA E CONTRIBUIÇÃO SOCIAL</t>
  </si>
  <si>
    <t>Resultado antes de impostos – IR/CSLL.</t>
  </si>
  <si>
    <t>Contas</t>
  </si>
  <si>
    <t>Atividade principal distribuição de gás – comuns (cativo+livre)</t>
  </si>
  <si>
    <t>Atividade principal – mercado cativo</t>
  </si>
  <si>
    <t>Atividade principal – mercado livre</t>
  </si>
  <si>
    <t>BALANÇO PATRIMONIAL – ATIVO</t>
  </si>
  <si>
    <t>ATIVO CIRCULANTE</t>
  </si>
  <si>
    <t>Caixa e equivalentes de caixa</t>
  </si>
  <si>
    <t>1101...</t>
  </si>
  <si>
    <t>Incluir caixa, bancos e aplicações. Evidenciar política de equivalentes.</t>
  </si>
  <si>
    <t>Contas a receber – Atividade principal (cativo) – CP</t>
  </si>
  <si>
    <t>1102.01.. + 1102.03.. + 1102.05.. + 1102.07.. + (−)1102.09..</t>
  </si>
  <si>
    <t>Contas a receber – Atividade principal (livre) – CP</t>
  </si>
  <si>
    <t>1102.02.. + 1102.04.. + 1102.06.. + 1102.08.. + (−)1102.10..</t>
  </si>
  <si>
    <t>1103.01.. (inclui (−)1103.01.10)</t>
  </si>
  <si>
    <t>Apresentar bruto e PECLD. Nota por atividade.</t>
  </si>
  <si>
    <t>1103.02.. (inclui (−)1103.02.10)</t>
  </si>
  <si>
    <t>1103.03.. (inclui (−)1103.03.10)</t>
  </si>
  <si>
    <t>Contas a receber – Não reguladas – CP</t>
  </si>
  <si>
    <t>1103.04..</t>
  </si>
  <si>
    <t>Nota por atividade e comprovação do perímetro “não regulado”.</t>
  </si>
  <si>
    <t>Tributos a recuperar/compensar – CP</t>
  </si>
  <si>
    <t>1104...</t>
  </si>
  <si>
    <t>Depósitos judiciais e cauções – CP</t>
  </si>
  <si>
    <t>1106...</t>
  </si>
  <si>
    <t>Separar por natureza (trabalhista, cível, fiscal, ambiental, regulatório). Nota de contingências associadas.</t>
  </si>
  <si>
    <t>Estoques – CP</t>
  </si>
  <si>
    <t>1107...</t>
  </si>
  <si>
    <t>Nota: segregação operacional vs adm; provisões de perdas/valor de mercado como deduções.</t>
  </si>
  <si>
    <t>Créditos nas operações de aquisição de gás (QPNR/EC) – CP</t>
  </si>
  <si>
    <t>1108...</t>
  </si>
  <si>
    <t>Detalhar principal, atualização e impairment. Verificar tratamento regulatório (ativo regulatório x comercial).</t>
  </si>
  <si>
    <t>Ativos regulatórios – CP</t>
  </si>
  <si>
    <t>1109...</t>
  </si>
  <si>
    <t>Apresentar conta gráfica por supridor (constituição/amortização) e demais ativos regulatórios; evidenciar critérios regulatórios e conciliação com DRE regulatória.</t>
  </si>
  <si>
    <t>Adiantamentos – CP</t>
  </si>
  <si>
    <t>1110...</t>
  </si>
  <si>
    <t>Nota de natureza e recuperabilidade.</t>
  </si>
  <si>
    <t>Despesas antecipadas – CP</t>
  </si>
  <si>
    <t>1111...</t>
  </si>
  <si>
    <t>Evidenciar critérios de apropriação.</t>
  </si>
  <si>
    <t>Partes relacionadas – CP (créditos)</t>
  </si>
  <si>
    <t>1112...</t>
  </si>
  <si>
    <t>Obrigatório detalhar por contraparte e natureza (materiais/serviços/pessoal cedido/aluguéis etc.) + política de preços de transferência quando aplicável.</t>
  </si>
  <si>
    <t>1113...</t>
  </si>
  <si>
    <t>Derivativos, empréstimos concedidos, dividendos/JCP a receber e outros – detalhar itens relevantes.</t>
  </si>
  <si>
    <t>ATIVO NÃO CIRCULANTE</t>
  </si>
  <si>
    <t>Contas a receber – Atividade principal (cativo) – LP</t>
  </si>
  <si>
    <t>1202.01.. (inclui (−)1202.01.04 e (−)1202.01.05)</t>
  </si>
  <si>
    <t>Apresentar principal/parcelamento/penalidades e deduções (PECLD/AVP). Nota de aging e recuperabilidade.</t>
  </si>
  <si>
    <t>Contas a receber – Atividade principal (livre) – LP</t>
  </si>
  <si>
    <t>1202.02.. (inclui (−)1202.02.04 e (−)1202.02.05)</t>
  </si>
  <si>
    <t>1203.01.. (inclui (−)1203.01.10 e (−)1203.01.11)</t>
  </si>
  <si>
    <t>Bruto, PECLD e AVP. Nota por atividade.</t>
  </si>
  <si>
    <t>1203.02.. (inclui (−)1203.02.10 e (−)1203.02.11)</t>
  </si>
  <si>
    <t>1203.03.. (inclui (−)1203.03.10 e (−)1203.03.11)</t>
  </si>
  <si>
    <t>Contas a receber – Não reguladas – LP</t>
  </si>
  <si>
    <t>1203.04..</t>
  </si>
  <si>
    <t>Tributos a recuperar/compensar – LP</t>
  </si>
  <si>
    <t>1204...</t>
  </si>
  <si>
    <t>Detalhar natureza e horizonte de realização.</t>
  </si>
  <si>
    <t>Tributos diferidos – LP</t>
  </si>
  <si>
    <t>1205...</t>
  </si>
  <si>
    <t>Nota fiscal: diferenças temporárias e expectativa de realização.</t>
  </si>
  <si>
    <t>Depósitos judiciais e cauções – LP</t>
  </si>
  <si>
    <t>1206...</t>
  </si>
  <si>
    <t>Separar por natureza e nota com contingências.</t>
  </si>
  <si>
    <t>Créditos nas operações de aquisição de gás (QPNR/EC) – LP</t>
  </si>
  <si>
    <t>1208...</t>
  </si>
  <si>
    <t>Detalhar principal, atualização e impairment. Checar consistência com passivos correlatos e tratamento regulatório.</t>
  </si>
  <si>
    <t>Ativos regulatórios – LP</t>
  </si>
  <si>
    <t>1209...</t>
  </si>
  <si>
    <t>Conta gráfica e demais ativos regulatórios; conciliação com variação no DRE regulatório e regras de amortização.</t>
  </si>
  <si>
    <t>Adiantamentos – LP</t>
  </si>
  <si>
    <t>1210...</t>
  </si>
  <si>
    <t>Detalhar natureza e recuperabilidade.</t>
  </si>
  <si>
    <t>Despesas antecipadas – LP</t>
  </si>
  <si>
    <t>1211...</t>
  </si>
  <si>
    <t>Evidenciar prazos de apropriação.</t>
  </si>
  <si>
    <t>Partes relacionadas – LP (créditos)</t>
  </si>
  <si>
    <t>1212...</t>
  </si>
  <si>
    <t>Detalhar por contraparte e natureza (inclusive AVP se aplicável).</t>
  </si>
  <si>
    <t>1213...</t>
  </si>
  <si>
    <t>Derivativos, empréstimos concedidos, dividendos/JCP a receber e outros.</t>
  </si>
  <si>
    <t>1214...</t>
  </si>
  <si>
    <t>Participações e AFAC (quando aplicável) – nota de critérios e equivalência patrimonial (se houver).</t>
  </si>
  <si>
    <t>Bens vinculados à concessão – remunerado (RAB/BRR)</t>
  </si>
  <si>
    <t>1215...</t>
  </si>
  <si>
    <t>Base para BRR: evidenciar composição e deduções (doações/subvenções, PFU, impairments). Nota: metodologia de ajustes regulatórios e conciliação societário x regulatório.</t>
  </si>
  <si>
    <t>Obras em andamento (CIP) – bens vinculados remunerados</t>
  </si>
  <si>
    <t>Segregar: custos capitalizados (interno/terceiros), JOA/JOAR, estoque p/ imobilizado, adiantamentos, e (−) recursos de terceiros vinculados (PFU/doações) quando aplicável.</t>
  </si>
  <si>
    <t>Bens vinculados à concessão – sem remuneração tarifária</t>
  </si>
  <si>
    <t>1216...</t>
  </si>
  <si>
    <t>Explicitar racional regulatório para não remuneração e critérios de classificação.</t>
  </si>
  <si>
    <t>Bens não vinculados à concessão – não regulados</t>
  </si>
  <si>
    <t>1217...</t>
  </si>
  <si>
    <t>Comprovar perímetro “não regulado” e critérios de alocação.</t>
  </si>
  <si>
    <t>Direito de uso – não regulados</t>
  </si>
  <si>
    <t>1218...</t>
  </si>
  <si>
    <t>Apresentar custo e (−) amortização acumulada; conciliar com obrigações de arrendamento no passivo.</t>
  </si>
  <si>
    <t>TOTAL DO ATIVO</t>
  </si>
  <si>
    <t>1...</t>
  </si>
  <si>
    <t>Fechamento do BP: Total do Ativo = Total do Passivo + Patrimônio Líquido.</t>
  </si>
  <si>
    <t>BALANÇO PATRIMONIAL – PASSIVO E PATRIMÔNIO LÍQUIDO</t>
  </si>
  <si>
    <t>PASSIVO CIRCULANTE</t>
  </si>
  <si>
    <t>Fornecedores – gás (CP)</t>
  </si>
  <si>
    <t>2101.01..</t>
  </si>
  <si>
    <t>Evidenciar molécula e transporte (parcela adicional). Conciliar com contas de custo (4101.01/4101.02) e conta gráfica (se aplicável).</t>
  </si>
  <si>
    <t>Fornecedores – materiais e serviços / exterior / outros / partes relacionadas (CP)</t>
  </si>
  <si>
    <t>2101.02.. + 2101.03.. + 2101.05.. + 2101.04..</t>
  </si>
  <si>
    <t>Partes relacionadas: detalhar por contraparte e natureza.</t>
  </si>
  <si>
    <t>Empréstimos e financiamentos (CP)</t>
  </si>
  <si>
    <t>2102.01.. + 2102.02.. + 2102.04..</t>
  </si>
  <si>
    <t>Segregar principal, juros a pagar e variação cambial. Nota de covenants e garantias.</t>
  </si>
  <si>
    <t>Obrigações de arrendamento (CP)</t>
  </si>
  <si>
    <t>2102.03..</t>
  </si>
  <si>
    <t>Conciliar com direito de uso (1218) e despesas financeiras (5302).</t>
  </si>
  <si>
    <t>Obrigações sociais e trabalhistas (CP)</t>
  </si>
  <si>
    <t>2103...</t>
  </si>
  <si>
    <t>Detalhar salários, PLR, provisões trabalhistas e outros.</t>
  </si>
  <si>
    <t>Tributos, taxas e contribuições a recolher (CP)</t>
  </si>
  <si>
    <t>2104...</t>
  </si>
  <si>
    <t>Separar por esfera (federal/estadual/municipal), retidos na fonte, encargos folha, taxas regulatórias.</t>
  </si>
  <si>
    <t>Provisões para litígios (CP)</t>
  </si>
  <si>
    <t>2106...</t>
  </si>
  <si>
    <t>Conciliar com depósitos judiciais (1106/1206) e nota de contingências.</t>
  </si>
  <si>
    <t>Recursos de terceiros vinculados a obras (CP)</t>
  </si>
  <si>
    <t>2107...</t>
  </si>
  <si>
    <t>Débitos nas operações de aquisição de gás (QPNR/EC) – CP</t>
  </si>
  <si>
    <t>2108...</t>
  </si>
  <si>
    <t>Detalhar principal, atualização e impairment. Checar simetria com créditos (1108/1208) e tratamento regulatório.</t>
  </si>
  <si>
    <t>Passivos regulatórios – CP</t>
  </si>
  <si>
    <t>2109...</t>
  </si>
  <si>
    <t>Conta gráfica e demais passivos regulatórios; conciliar com DRE regulatória e regras de amortização.</t>
  </si>
  <si>
    <t>Partes relacionadas – CP (débitos)</t>
  </si>
  <si>
    <t>2112...</t>
  </si>
  <si>
    <t>Detalhar por contraparte e natureza (materiais/serviços/pessoal cedido/aluguéis etc.).</t>
  </si>
  <si>
    <t>Outros passivos circulantes</t>
  </si>
  <si>
    <t>2113...</t>
  </si>
  <si>
    <t>Incluir: receita a apropriar, derivativos, dividendos/JCP a pagar e outros.</t>
  </si>
  <si>
    <t>PASSIVO NÃO CIRCULANTE</t>
  </si>
  <si>
    <t>Fornecedores – gás (LP)</t>
  </si>
  <si>
    <t>2201.01..</t>
  </si>
  <si>
    <t>Quando aplicável, detalhar condições e indexação.</t>
  </si>
  <si>
    <t>Fornecedores – materiais e serviços / exterior / outros / partes relacionadas (LP)</t>
  </si>
  <si>
    <t>2201.02.. + 2201.03.. + 2201.05.. + 2201.04..</t>
  </si>
  <si>
    <t>Empréstimos e financiamentos (LP)</t>
  </si>
  <si>
    <t>2202.01.. + 2202.02.. + 2202.04..</t>
  </si>
  <si>
    <t>Segregar principal, juros e variação cambial. Nota de covenants, garantias e cronograma.</t>
  </si>
  <si>
    <t>Obrigações de arrendamento (LP)</t>
  </si>
  <si>
    <t>2202.03..</t>
  </si>
  <si>
    <t>Obrigações sociais e trabalhistas (LP)</t>
  </si>
  <si>
    <t>2203...</t>
  </si>
  <si>
    <t>Detalhar provisões e demais obrigações de longo prazo, quando existirem.</t>
  </si>
  <si>
    <t>Tributos, taxas e contribuições a recolher (LP)</t>
  </si>
  <si>
    <t>2204...</t>
  </si>
  <si>
    <t>Incluir parcelamentos e tributos diferidos no passivo (2204.04..). Nota fiscal detalhada.</t>
  </si>
  <si>
    <t>Provisões para litígios (LP)</t>
  </si>
  <si>
    <t>2206...</t>
  </si>
  <si>
    <t>Conciliar com depósitos judiciais (1206) e nota de contingências.</t>
  </si>
  <si>
    <t>Recursos de terceiros vinculados a obras (LP)</t>
  </si>
  <si>
    <t>2207...</t>
  </si>
  <si>
    <t>Relacionar com CIP e critérios de reconhecimento.</t>
  </si>
  <si>
    <t>Débitos nas operações de aquisição de gás (QPNR/EC) – LP</t>
  </si>
  <si>
    <t>2208...</t>
  </si>
  <si>
    <t>Detalhar principal, atualização e impairment.</t>
  </si>
  <si>
    <t>Passivos regulatórios – LP</t>
  </si>
  <si>
    <t>2209...</t>
  </si>
  <si>
    <t>Partes relacionadas – LP (débitos)</t>
  </si>
  <si>
    <t>2212...</t>
  </si>
  <si>
    <t>Detalhar por contraparte e natureza.</t>
  </si>
  <si>
    <t>Outros passivos não circulantes</t>
  </si>
  <si>
    <t>2213...</t>
  </si>
  <si>
    <t>Incluir: receita a apropriar, derivativos, dividendos/JCP e outros.</t>
  </si>
  <si>
    <t>PATRIMÔNIO LÍQUIDO</t>
  </si>
  <si>
    <t>Capital social e instrumentos de capital</t>
  </si>
  <si>
    <t>2301.01..</t>
  </si>
  <si>
    <t>Nota: capital subscrito e (−) capital a integralizar.</t>
  </si>
  <si>
    <t>2301.02..</t>
  </si>
  <si>
    <t>Incluir ágio, bônus, (−) gastos emissão e outras reservas de capital.</t>
  </si>
  <si>
    <t>AFAC / adiantamento para futuro aumento de capital</t>
  </si>
  <si>
    <t>2301.03..</t>
  </si>
  <si>
    <t>Separar AFAC acionistas/holding vs terceiros/partes relacionadas.</t>
  </si>
  <si>
    <t>Reservas de lucros</t>
  </si>
  <si>
    <t>2301.04..</t>
  </si>
  <si>
    <t>Detalhar reserva legal, estatutária, contingências, expansão/investimentos, incentivos fiscais etc.</t>
  </si>
  <si>
    <t>Resultados acumulados</t>
  </si>
  <si>
    <t>2301.05..</t>
  </si>
  <si>
    <t>Incluir lucros acumulados e (−) prejuízos acumulados; ajustes de exercícios anteriores.</t>
  </si>
  <si>
    <t>Outros resultados abrangentes / ajustes</t>
  </si>
  <si>
    <t>2301.06..</t>
  </si>
  <si>
    <t>Incluir ajustes CPC e ajustes regulatórios (se aplicável).</t>
  </si>
  <si>
    <t>2301.07..</t>
  </si>
  <si>
    <t>Se aplicável.</t>
  </si>
  <si>
    <t>(−) Ações em tesouraria</t>
  </si>
  <si>
    <t>2301.08..</t>
  </si>
  <si>
    <t>TOTAL DO PASSIVO E PL</t>
  </si>
  <si>
    <t>2... + 23...</t>
  </si>
  <si>
    <t>Fechamento do BP: Total do Passivo + PL = Total do Ativo.</t>
  </si>
  <si>
    <t>DEMONSTRAÇÃO DOS FLUXOS DE CAIXA – MÉTODO INDIRETO</t>
  </si>
  <si>
    <t>FLUXO DE CAIXA DAS ATIVIDADES OPERACIONAIS</t>
  </si>
  <si>
    <t>(da DRE)</t>
  </si>
  <si>
    <t>Ajustes por itens sem efeito caixa (geral)</t>
  </si>
  <si>
    <t>Incluir apenas itens reconhecidos no resultado sem impacto imediato de caixa.</t>
  </si>
  <si>
    <t>(+) Depreciação e amortização</t>
  </si>
  <si>
    <t>4109... + 5109...</t>
  </si>
  <si>
    <t>Adicionar depreciação/amortização total (custos + despesas). Conciliar com variação do imobilizado/intangível e notas.</t>
  </si>
  <si>
    <t>(+/−) Provisões e reversões (operacionais)</t>
  </si>
  <si>
    <t>3103.02.. + 5206.02..</t>
  </si>
  <si>
    <t>Reversões (receita) reduzem ajuste; provisões (despesa) aumentam. Exigir abertura por natureza e reconciliação.</t>
  </si>
  <si>
    <t>(+) PCLD (despesa) / variação de perdas esperadas</t>
  </si>
  <si>
    <t>5110...</t>
  </si>
  <si>
    <t>(−/+) Resultado na venda/baixa de ativos</t>
  </si>
  <si>
    <t>3103.03.. + 5206.03..</t>
  </si>
  <si>
    <t>∓</t>
  </si>
  <si>
    <t>(+/−) Resultado regulatório – conta gráfica e outros saldos regulatórios</t>
  </si>
  <si>
    <t>Normalmente sem efeito caixa imediato. Ajustar e conciliar com variação de ativos/passivos regulatórios (1109/1209/2109/2209) no capital de giro.</t>
  </si>
  <si>
    <t>(+/−) Juros e variações monetárias/cambiais no resultado (se aplicável)</t>
  </si>
  <si>
    <t>53... e/ou 32...</t>
  </si>
  <si>
    <t>(−/+) Variação em contas a receber – atividade principal (cativo e livre)</t>
  </si>
  <si>
    <t>Definir se apresenta bruto (AR) separado dos redutores (PECLD/AVP) para evitar dupla contagem. Nota com reconciliação.</t>
  </si>
  <si>
    <t>(−/+) Variação em contas a receber – extraconcessão e não reguladas</t>
  </si>
  <si>
    <t>Mesma regra de consistência com PECLD/AVP.</t>
  </si>
  <si>
    <t>(−/+) Variação em estoques</t>
  </si>
  <si>
    <t>∆(1107...)</t>
  </si>
  <si>
    <t>(−/+) Variação em tributos a recuperar/compensar</t>
  </si>
  <si>
    <t>∆(1104... + 1204...)</t>
  </si>
  <si>
    <t>Aumento consome caixa; redução libera caixa.</t>
  </si>
  <si>
    <t>(+/−) Variação em fornecedores (gás e demais)</t>
  </si>
  <si>
    <t>∆(2101... + 2201...)</t>
  </si>
  <si>
    <t>(+/−) Variação em obrigações trabalhistas</t>
  </si>
  <si>
    <t>∆(2103... + 2203...)</t>
  </si>
  <si>
    <t>Detalhar itens relevantes (salários, PLR, provisões).</t>
  </si>
  <si>
    <t>(+/−) Variação em tributos a recolher/pagar e taxas</t>
  </si>
  <si>
    <t>∆(2104... + 2204...)</t>
  </si>
  <si>
    <t>Incluir taxa regulatória e parcelamentos.</t>
  </si>
  <si>
    <t>(+/−) Variação em outros ativos/passivos operacionais</t>
  </si>
  <si>
    <t>(+/−) Variação em ativos regulatórios (conta gráfica e outros)</t>
  </si>
  <si>
    <t>∆(1109... + 1209...)</t>
  </si>
  <si>
    <t>(+/−) Variação em passivos regulatórios (conta gráfica e outros)</t>
  </si>
  <si>
    <t>∆(2109... + 2209...)</t>
  </si>
  <si>
    <t>Aumento de passivo regulatório gera caixa “regulatório” (se houver mecanismo); explicar tratamento.</t>
  </si>
  <si>
    <t>Caixa líquido gerado/consumido nas atividades operacionais</t>
  </si>
  <si>
    <t>FLUXO DE CAIXA DAS ATIVIDADES DE INVESTIMENTO</t>
  </si>
  <si>
    <t>(−) Aquisição/expansão de bens vinculados remunerados (CAPEX regulado)</t>
  </si>
  <si>
    <t>(−) Aquisição de bens vinculados sem remuneração tarifária</t>
  </si>
  <si>
    <t>Explicar racional regulatório.</t>
  </si>
  <si>
    <t>(−) Aquisição de ativos não regulados (imobilizado/intangível)</t>
  </si>
  <si>
    <t>∆(1217... + 1218...)</t>
  </si>
  <si>
    <t>(+/−) Investimentos e participações</t>
  </si>
  <si>
    <t>∆(1214...)</t>
  </si>
  <si>
    <t>Se houver aquisições/alienações; nota com natureza.</t>
  </si>
  <si>
    <t>Caixa líquido gerado/consumido nas atividades de investimento</t>
  </si>
  <si>
    <t>FLUXO DE CAIXA DAS ATIVIDADES DE FINANCIAMENTO</t>
  </si>
  <si>
    <t>∆(2102... + 2202...)</t>
  </si>
  <si>
    <t>Apresentar entradas por tipo (MN/ME, debêntures). Se juros pagos forem aqui, evidenciar separadamente.</t>
  </si>
  <si>
    <t>(−) Amortização de empréstimos/financiamentos/debêntures</t>
  </si>
  <si>
    <t>∆(2102.03.. + 2202.03..)</t>
  </si>
  <si>
    <t>(−) Arrendamentos – pagamento (principal)</t>
  </si>
  <si>
    <t>∆(2301.01.. + 2301.03..)</t>
  </si>
  <si>
    <t>Evidenciar integralização de capital e aportes (AFAC).</t>
  </si>
  <si>
    <t>(−) Dividendos pagos / JCP pagos</t>
  </si>
  <si>
    <t>Conciliar com deliberação societária.</t>
  </si>
  <si>
    <t>Caixa líquido gerado/consumido nas atividades de financiamento</t>
  </si>
  <si>
    <t>AUMENTO/(REDUÇÃO) LÍQUIDA DE CAIXA NO PERÍODO</t>
  </si>
  <si>
    <t>Caixa e equivalentes – início do período</t>
  </si>
  <si>
    <t>Saldo inicial.</t>
  </si>
  <si>
    <t>Caixa e equivalentes – fim do período</t>
  </si>
  <si>
    <t>Medidores</t>
  </si>
  <si>
    <t>Fibra ótica</t>
  </si>
  <si>
    <t>CBS</t>
  </si>
  <si>
    <t>IBS</t>
  </si>
  <si>
    <t>Tributos subnacionais</t>
  </si>
  <si>
    <t>Tributos subnacionais (parcelamentos LP)</t>
  </si>
  <si>
    <t>Tributos Federais - CBS</t>
  </si>
  <si>
    <t>Tributos Subnacionais - ICMS</t>
  </si>
  <si>
    <t>Tributos Subnacionais - ISS</t>
  </si>
  <si>
    <t>Tributos Subnacionais - IBS</t>
  </si>
  <si>
    <t>Tributos Subnacionais - Outros</t>
  </si>
  <si>
    <t xml:space="preserve">Sistema de Comunicação Local </t>
  </si>
  <si>
    <t xml:space="preserve">Edificações / Obras civis </t>
  </si>
  <si>
    <t xml:space="preserve">Urbanização e Benfeitorias </t>
  </si>
  <si>
    <t>Contas a Receber Outras Atividades</t>
  </si>
  <si>
    <t>Contas a receber outras atividades da concessão - correlatas</t>
  </si>
  <si>
    <t>Contas a receber outras atividades da concessão - acessórias</t>
  </si>
  <si>
    <t>Contas a receber outras atividades da concessão - comercialização</t>
  </si>
  <si>
    <t>Contas a receber outras atividades extra-concessão- não reguladas</t>
  </si>
  <si>
    <t>Receitas de Outras Atividades</t>
  </si>
  <si>
    <t>Receitas outras atividades da concessão - correlatas</t>
  </si>
  <si>
    <t>Receitas  outras atividades da concessão - acessórias</t>
  </si>
  <si>
    <t>Receitas de outras atividades da concessão - comercialização</t>
  </si>
  <si>
    <t>Receitas outras atividades extra-concessão- não reguladas</t>
  </si>
  <si>
    <t xml:space="preserve">Acréscimo por impontualidade - outras atividades </t>
  </si>
  <si>
    <t>Despesas Tributárias - Federais</t>
  </si>
  <si>
    <t>Despesas Tributárias - subnacionais</t>
  </si>
  <si>
    <t>Bens vinculados à concessão - Regulados</t>
  </si>
  <si>
    <t>Bens não vinculados à concessão - Não Regulados</t>
  </si>
  <si>
    <t>Bens vinculados à concessão | Sem Remuneração Tarifária</t>
  </si>
  <si>
    <t>Matéria-prima</t>
  </si>
  <si>
    <t>Matéria-prima e insumos para distribuição de gás</t>
  </si>
  <si>
    <t>Estoque de Matéria-prima e insumos</t>
  </si>
  <si>
    <t>Atividades específicas mercado cativo</t>
  </si>
  <si>
    <t>Atividades específicas mercado livre</t>
  </si>
  <si>
    <t>Penalidades por desbalance/nominação (se houver)</t>
  </si>
  <si>
    <t>Aplicações Financeiras</t>
  </si>
  <si>
    <t>Passivo de arrendamento</t>
  </si>
  <si>
    <t>Patrimônio Líquido</t>
  </si>
  <si>
    <t>Participações permanentes em outras sociedades</t>
  </si>
  <si>
    <t>Apresentar nota com abertura mínima: (i) faturado vs. não faturado; (ii) penalidades operacionais (se houver); (iii) por tipo de cliente.</t>
  </si>
  <si>
    <t>Nota com detalhamento por atividade/serviço (mais representativos) e critérios de segregação regulatória vs. não regulatória.</t>
  </si>
  <si>
    <t>Nota com detalhamento por atividade/serviço (mais representativos) e critérios de segregação.</t>
  </si>
  <si>
    <t>3101.06.01.01 + 3101.06.01.02 + 3101.06.01.03 + 3101.06.01.04 + 3101.06.01.05 + 3101.06.01.06 + 3101.06.01.07 + 3101.06.01.08</t>
  </si>
  <si>
    <t>Nota com abertura por tipo de tributo (federal/subnacional) e base de cálculo. Checar consistência com faturamento do cativo.</t>
  </si>
  <si>
    <t>3101.06.02.01 + 3101.06.02.02 + 3101.06.02.03 + 3101.06.02.04 + 3101.06.02.05 + 3101.06.02.06 + 3101.06.02.07 + 3101.06.02.08</t>
  </si>
  <si>
    <t>Nota com abertura por tipo de tributo (federal/subnacional) e base de cálculo. Checar consistência com faturamento do livre.</t>
  </si>
  <si>
    <t>Subtotal: Receita Operacional Bruta – Deduções.</t>
  </si>
  <si>
    <t>4101.03.. + 4101.04.. + 4101.05.. + 4101.06.. + 4101.07.. + 4101.08.. + 4101.09.. + 4101.10.01 + 4101.11.01 + 4102.*.01 + 4103.*.01 + 4104.*.01 + 4105.*.01 + 4106.*.01 + 4109.01.01 + 4111.*.01</t>
  </si>
  <si>
    <t>Custos sem alocação direta a cativo/livre. Nota com composição mínima: pessoal, materiais, utilidades, serviços, gerais, depreciação/amortização e partes relacionadas. Critério: “comum” = não atribuível de forma clara entre cativo e livre.</t>
  </si>
  <si>
    <t>4101.01.02 + 4101.02.02 + 4101.10.02 + 4101.11.02 + 4102.*.03 + 4103.*.03 + 4104.*.03 + 4105.*.03 + 4106.*.03 + 4109.01.03 + 4111.*.03</t>
  </si>
  <si>
    <t>Nota com abertura: (i) molécula; (ii) transporte; (iii) balanceamento/custódia quando aplicável; (iv) OPEX específico do livre; (v) depreciação/amortização específica; (vi) partes relacionadas.</t>
  </si>
  <si>
    <t>4102.*.07 + 4103.*.07 + 4104.*.07 + 4105.*.07 + 4106.*.07 + 4109.03.. + 4111.*.07</t>
  </si>
  <si>
    <t>Nota com detalhe e comprovação do perímetro “não regulado”. Usar 4109.03.. para depreciação/amortização de bens não vinculados à concessão – não regulados.</t>
  </si>
  <si>
    <t>Subtotal: Receita operacional líquida – Custos operacionais.</t>
  </si>
  <si>
    <t>(−) DESPESAS ADMINISTRATIVAS E COMERCIAIS</t>
  </si>
  <si>
    <t>5102.*.01 + 5103.*.01 + 5104.*.01 + 5105.*.01 + 5106.*.01 + 5107.01.. + 5108.01.. + 5109.01.01 + 5111.*.01</t>
  </si>
  <si>
    <t>Despesas sem alocação direta a cativo/livre. Nota com componentes mínimos: OPEX, depreciação/amortização, partes relacionadas, P&amp;D/eficiência (se aplicável) e taxa regulatória. Não incluir PCLD aqui quando já segregado entre cativo e livre.</t>
  </si>
  <si>
    <t>Nota com componentes: OPEX específico do cativo, PCLD do cativo, depreciação/amortização específica e partes relacionadas.</t>
  </si>
  <si>
    <t>Nota com componentes: OPEX específico do livre, PCLD do livre, depreciação/amortização específica e partes relacionadas.</t>
  </si>
  <si>
    <t>5102.*.07 + 5103.*.07 + 5104.*.07 + 5105.*.07 + 5106.*.07 + 5107.07.. + 5109.03.. + 5110.05.. + 5111.*.07</t>
  </si>
  <si>
    <t>Nota com detalhe e comprovação do perímetro “não regulado”. Usar 5109.03.. para depreciação/amortização de bens não vinculados à concessão – não regulados.</t>
  </si>
  <si>
    <t>O plano-base mantém 5201 no nível da atividade principal, sem abertura obrigatória entre cativo e livre. Para fins do DRE regulatório segmentado, pode ser mantido como “comum”, salvo existência de driver gerencial robusto.</t>
  </si>
  <si>
    <t>Saldo alocado gerencialmente de 5201... (sem conta contábil específica no plano-base)</t>
  </si>
  <si>
    <t>Se apresentado por mercado, é obrigatória alocação gerencial do saldo de 5201. Nota: driver, base, memória de cálculo, consistência temporal e conciliação com o total contábil.</t>
  </si>
  <si>
    <t>(+/−) OUTRAS RECEITAS/DESPESAS OPERACIONAIS LÍQUIDAS</t>
  </si>
  <si>
    <t>3103.. + 5206.. + 5207..</t>
  </si>
  <si>
    <t>Conta sem abertura integral por atividade/mercado no plano-base. Obrigatória alocação gerencial para o DRE regulatório segmentado. Recomenda-se evidenciar separadamente: 3103.02 reversões; 3103.03 venda de ativo; 3103.04 outras receitas; 5206.02 provisões; 5206.03 despesa com venda de ativo; 5207.01 indenizações; 5207.02 sinistros; 5207.03 multas; 5207.04 institucionais; 5207.05 contribuições/doações/brindes; 5207.06 outros. Nota: driver + memória + conciliação.</t>
  </si>
  <si>
    <t>Parcela alocada de 3103.. + 5206.. + 5207..</t>
  </si>
  <si>
    <t>Usar apenas quando não houver abertura direta por atividade/mercado. Exigir driver de alocação e conciliação.</t>
  </si>
  <si>
    <t>Alocação gerencial obrigatória quando não houver segregação contábil.</t>
  </si>
  <si>
    <t>Resultado bruto – Despesas administrativas e comerciais – Despesas tributárias +/− Outras receitas/despesas operacionais líquidas.</t>
  </si>
  <si>
    <t>3201.. + 3202.. + 3203.. + 3204..</t>
  </si>
  <si>
    <t>Alocação por atividade obrigatória quando não houver segregação contábil. Recomenda-se evidenciar separadamente “acréscimo por impontualidade” (3201..) vs. demais receitas financeiras e eventual tratamento regulatório.</t>
  </si>
  <si>
    <t>Parcela alocada de 3201.. + 3202.. + 3203.. + 3204..</t>
  </si>
  <si>
    <t>Usar quando não houver segregação direta entre cativo e livre.</t>
  </si>
  <si>
    <t>5301.. + 5302.. + 5303.. + 5304..</t>
  </si>
  <si>
    <t>Parcela alocada de 5301.. + 5302.. + 5303.. + 5304..</t>
  </si>
  <si>
    <t>7101.. + 7102.. + 7103.. + 7104..</t>
  </si>
  <si>
    <t>Apresentar por atividade conforme estrutura regulatória. Quando não houver abertura compatível entre comum/cativo/livre, exigir alocação gerencial + memória + nota + conciliação.</t>
  </si>
  <si>
    <t>Parcela alocada de 7101.01.. + 7102.01.. + 7103.01.. + 7104.01..</t>
  </si>
  <si>
    <t>Usar quando não houver segregação direta entre cativo e livre no bloco da atividade principal.</t>
  </si>
  <si>
    <t>Driver típico: resultado antes do IR por segmento, ou base tributável por segmento. Exigir memória de cálculo.</t>
  </si>
  <si>
    <t>7101.02.. + 7102.02.. + 7103.02.. + 7104.02..</t>
  </si>
  <si>
    <t>Apresentar conforme estrutura do plano e reconciliar com o total de IR/CSLL por atividade.</t>
  </si>
  <si>
    <t>7101.03.. + 7102.03.. + 7103.03.. + 7104.03..</t>
  </si>
  <si>
    <t>7101.04.. + 7102.04.. + 7103.04.. + 7104.04..</t>
  </si>
  <si>
    <t>7101.05.. + 7102.05.. + 7103.05.. + 7104.05..</t>
  </si>
  <si>
    <t>Item</t>
  </si>
  <si>
    <t>Atividade principal – distribuição de gás cativo</t>
  </si>
  <si>
    <t>2</t>
  </si>
  <si>
    <t>Atividade principal – distribuição de gás livre</t>
  </si>
  <si>
    <t>3.1</t>
  </si>
  <si>
    <t>Nota com abertura da conta gráfica: (i) constituição; (ii) amortização; (iii) juros/atualização do saldo; (iv) por supridor (quando aplicável). Evidenciar critério de reconhecimento regulatório. Segregação por mercado.</t>
  </si>
  <si>
    <t>3.2</t>
  </si>
  <si>
    <t>4</t>
  </si>
  <si>
    <t>5</t>
  </si>
  <si>
    <t>6</t>
  </si>
  <si>
    <t>7</t>
  </si>
  <si>
    <t>Atividades extraconcessão – Não reguladas</t>
  </si>
  <si>
    <t>8</t>
  </si>
  <si>
    <t>9</t>
  </si>
  <si>
    <t>(−) Tributos s/ Receitas Operacionais – ativ. principal (cativo)</t>
  </si>
  <si>
    <t>(−) Tributos s/ Receitas Operacionais – ativ. principal (livre)</t>
  </si>
  <si>
    <t>Atividade principal distribuição de gás – custos comuns (cativo+livre)</t>
  </si>
  <si>
    <t>Atividade principal distribuição de gás – despesas comuns (cativo+livre)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</si>
  <si>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</si>
  <si>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</si>
  <si>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</si>
  <si>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</si>
  <si>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</si>
  <si>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</si>
  <si>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</si>
  <si>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</si>
  <si>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</si>
  <si>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</si>
  <si>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</si>
  <si>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41.1</t>
  </si>
  <si>
    <t>41.2</t>
  </si>
  <si>
    <t>41.3</t>
  </si>
  <si>
    <t>41.4</t>
  </si>
  <si>
    <t>41.5</t>
  </si>
  <si>
    <t>41.6</t>
  </si>
  <si>
    <t>41.7</t>
  </si>
  <si>
    <t>43</t>
  </si>
  <si>
    <t>Receitas financeiras – por atividade (rateio quando necessário)</t>
  </si>
  <si>
    <t>43.1</t>
  </si>
  <si>
    <t>43.2</t>
  </si>
  <si>
    <t>43.3</t>
  </si>
  <si>
    <t>43.4</t>
  </si>
  <si>
    <t>43.5</t>
  </si>
  <si>
    <t>43.6</t>
  </si>
  <si>
    <t>43.7</t>
  </si>
  <si>
    <t>44</t>
  </si>
  <si>
    <t>Despesas financeiras – por atividade (rateio quando necessário)</t>
  </si>
  <si>
    <t>44.1</t>
  </si>
  <si>
    <t>44.2</t>
  </si>
  <si>
    <t>44.3</t>
  </si>
  <si>
    <t>44.4</t>
  </si>
  <si>
    <t>44.5</t>
  </si>
  <si>
    <t>44.6</t>
  </si>
  <si>
    <t>44.7</t>
  </si>
  <si>
    <t>45</t>
  </si>
  <si>
    <t>IR/CSLL – por atividade (rateio quando necessário)</t>
  </si>
  <si>
    <t>45.1</t>
  </si>
  <si>
    <t>45.2</t>
  </si>
  <si>
    <t>45.3</t>
  </si>
  <si>
    <t>45.4</t>
  </si>
  <si>
    <t>45.5</t>
  </si>
  <si>
    <t>45.6</t>
  </si>
  <si>
    <t>45.7</t>
  </si>
  <si>
    <t>1215.26..</t>
  </si>
  <si>
    <t>Relacionar com deduções no CIP (1215.26.05..) quando apropriado.</t>
  </si>
  <si>
    <t>Apresentar bruto e deduções (PECLD) por mercado e por classe de cliente. Parcelamentos e penalidades devem ser conciliados com notas.</t>
  </si>
  <si>
    <t>Evidenciar natureza (federais/subnacionais) e expectativa de realização.</t>
  </si>
  <si>
    <t>Ponto de partida.</t>
  </si>
  <si>
    <t>Complementar com variação das contas redutoras de AR (PECLD) no capital de giro, evitando dupla contagem. Definir regra em nota.</t>
  </si>
  <si>
    <t>Se ganho (3103.03) subtrair; se perda (5206.03) somar. Separar regulados vs. não regulados.</t>
  </si>
  <si>
    <t>Se a companhia apresentar “juros pagos” em financiamento, adicionar juros incorridos aqui e mostrar “juros pagos” em financiamento. Política a definir e explicar em nota.</t>
  </si>
  <si>
    <t>∆(1102.. + 1202..) e redutores [1102.09.. + 1102.10.. + 1202.01.04 + 1202.01.05 + 1202.02.04 + 1202.02.05]</t>
  </si>
  <si>
    <t>∆(1103.. + 1203..) e redutores correspondentes [1103.01.10 + 1103.02.10 + 1103.03.10 + 1203.01.10 + 1203.01.11 + 1203.02.10 + 1203.02.11 + 1203.03.10 + 1203.03.11]</t>
  </si>
  <si>
    <t>Incluir provisões de estoque como ajuste sem caixa, se material.</t>
  </si>
  <si>
    <t>Aumento gera caixa; redução consome caixa. Fornecedor de gás deve ser conciliado com molécula/transporte e conta gráfica, se aplicável.</t>
  </si>
  <si>
    <t>∆(1110... + 1111... + 1113... + 1210... + 1211... + 1213... + 2113... + 2213...)</t>
  </si>
  <si>
    <t>Adiantamentos, despesas antecipadas, receita a apropriar e outros. Nota com itens relevantes.</t>
  </si>
  <si>
    <t>Aumento de ativo regulatório consome caixa “regulatório” (se houver mecanismo); explicar tratamento contábil x regulatório.</t>
  </si>
  <si>
    <t>∆(1215... e 1215.26..), ajustado por (2107... / 2207...) quando aplicável</t>
  </si>
  <si>
    <t>Evidenciar CAPEX bruto vs. recursos de terceiros (PFU/doações/subvenções) e tratamento regulatório (BRR). Recomenda-se nota com conciliação do CIP (1215.26).</t>
  </si>
  <si>
    <t>∆(1216... e 1216.26..)</t>
  </si>
  <si>
    <t>Separar ativos “não regulados” e direito de uso (que pode ser não caixa na origem; ver financiamento por arrendamento).</t>
  </si>
  <si>
    <t>(+) Recebimentos pela venda de ativos</t>
  </si>
  <si>
    <t>(efeito caixa; conciliar com 3103.03.. / 5206.03..)</t>
  </si>
  <si>
    <t>Conciliar ganho/perda no resultado e baixa contábil. Separar regulado vs. não regulado.</t>
  </si>
  <si>
    <t>(+) Captação (empréstimos/financiamentos/debêntures)</t>
  </si>
  <si>
    <t>Separar principal vs. juros, conforme política do DFC.</t>
  </si>
  <si>
    <t>(+) Arrendamentos – captação (principal)</t>
  </si>
  <si>
    <t>Separar principal (financiamento) de juros (operacional/financiamento), conforme política e nota.</t>
  </si>
  <si>
    <t>(+) Aportes de capital / AFAC</t>
  </si>
  <si>
    <t>∆(2113.03.. + 2213.03.. + 2113.04.. + 2213.04..)</t>
  </si>
  <si>
    <t>Saldo final (deve bater com o Balanço Patrimonial).</t>
  </si>
  <si>
    <t>Adiantamentos a fornecedores de estoque (não obra em andamento)</t>
  </si>
  <si>
    <t>Detalhe  analítico regulatório</t>
  </si>
  <si>
    <t>Balanço Patrimonial Regulatório</t>
  </si>
  <si>
    <t>Nome da Concessionária</t>
  </si>
  <si>
    <t>CNPJ no 00.000.000/0000-00</t>
  </si>
  <si>
    <t>Balanço Patrimonial em 31 de dezembro de 20X1 e 20X0</t>
  </si>
  <si>
    <t>(valores expressos em milhares de reais, exceto quando indicado de outra forma)</t>
  </si>
  <si>
    <t xml:space="preserve">Notas </t>
  </si>
  <si>
    <t>Contas a receber – Outras Atividades (correlatas) – CP</t>
  </si>
  <si>
    <t>Contas a receber – Outras Atividades (acessórias) – CP</t>
  </si>
  <si>
    <t>Contas a receber – Outras Atividades (comercialização) – CP</t>
  </si>
  <si>
    <t>Contas a receber – Outras Atividades (correlatas) – LP</t>
  </si>
  <si>
    <t>Contas a receber – Outras Atividades (acessórias) – LP</t>
  </si>
  <si>
    <t>Contas a receber – Outras Atividades (comercialização) – LP</t>
  </si>
  <si>
    <t>Ativ.extraconcessão - Não reguladas</t>
  </si>
  <si>
    <t>Demonstração do Resultado Regulatório em 31 de dezembro de 20X1 e 20X0</t>
  </si>
  <si>
    <t>Demonstração do Resultado para os períodos findos em 31 de dezembro de 20X1 e 20X0</t>
  </si>
  <si>
    <t>(+/−) Resultado regulatório – ativos e passivos regulatórios –  cativo</t>
  </si>
  <si>
    <t>(+/−) Resultado regulatório – ativos e passivos regulatórios –  livre</t>
  </si>
  <si>
    <t>(−) Cancelamentos/Devolução/Abatim. – ativ. principal (cativo)</t>
  </si>
  <si>
    <t>(−) Cancelamentos/Devolução/Abatim – ativ. principal (livre)</t>
  </si>
  <si>
    <t>Outras Ativ. – Correlatas</t>
  </si>
  <si>
    <t>Outras Ativ. – Acessórias</t>
  </si>
  <si>
    <t>Outras Ativ. – Comercialização</t>
  </si>
  <si>
    <t>(−) Cancelamentos/Devolução/Abatim – Outras Ativ. Correlatas</t>
  </si>
  <si>
    <t>(−) Cancelamentos/Devolução/Abatim – Outras Ativ. Acessórias</t>
  </si>
  <si>
    <t>(−) Cancelamentos/Devolução/Abatim – Outras Ativ. Comercialização</t>
  </si>
  <si>
    <t>(−) Tributos s/ Receitas Operacionais – Outras Ativ. Correlatas</t>
  </si>
  <si>
    <t>(−) Tributos s/ Receitas Operacionais – Outras Ativ. Acessórias</t>
  </si>
  <si>
    <t>(−) Tributos s/ Receitas Operacionais – Outras Ativ. Comercialização</t>
  </si>
  <si>
    <t>Outras Ativ. - Ativ. Correlatas</t>
  </si>
  <si>
    <t>Outras Ativ. - Ativ. Acessórias</t>
  </si>
  <si>
    <t>Outras Ativ. - Ativ. Comercialização</t>
  </si>
  <si>
    <t>(−) Cancelamentos/Devolução/Abatim –  Não reguladas</t>
  </si>
  <si>
    <t>(−) Tributos s/ Receitas Operacionais –  Não reguladas</t>
  </si>
  <si>
    <t>Outras receitas/despesas operac. – por atividade (rateio quando necess.)</t>
  </si>
  <si>
    <t>Demonstrações do Fluxo de Caixa Regulatório em 31 de dezembro de 20X1 e 20X0</t>
  </si>
  <si>
    <t>Demonstrações do Fluxo de Caixa pelo método indireto para os períodos findos em 31 de dezembro de 20X1 e 20X0</t>
  </si>
  <si>
    <t>7 e 20</t>
  </si>
  <si>
    <t>21 e 23</t>
  </si>
  <si>
    <t>22 e 23</t>
  </si>
  <si>
    <t>11, 13, 14 e 26</t>
  </si>
  <si>
    <t>11,13,26</t>
  </si>
  <si>
    <t>10,26</t>
  </si>
  <si>
    <t>16,26</t>
  </si>
  <si>
    <t>6,26</t>
  </si>
  <si>
    <t>25,26</t>
  </si>
  <si>
    <t>22,26</t>
  </si>
  <si>
    <t>8,26</t>
  </si>
  <si>
    <t>7,26</t>
  </si>
  <si>
    <t>15,26,23</t>
  </si>
  <si>
    <t>17,26</t>
  </si>
  <si>
    <t>8,23,26</t>
  </si>
  <si>
    <t>11,12,26</t>
  </si>
  <si>
    <t>3,26</t>
  </si>
  <si>
    <t>15,23,26</t>
  </si>
  <si>
    <t>14,26</t>
  </si>
  <si>
    <t>19,23,26</t>
  </si>
  <si>
    <t>5,26</t>
  </si>
  <si>
    <t>Demonstração das Mutações do Patrimônio Líquido Regulatório em 31 de dezembro de 20X1 e 20X0</t>
  </si>
  <si>
    <t>Demonstração das Mutações do Patrimônio Líquido para os períodos findos em 31 de dezembro de 20X1 e 20X0</t>
  </si>
  <si>
    <t>Reservas de Capital</t>
  </si>
  <si>
    <t>Reservas de reavaliação</t>
  </si>
  <si>
    <t>Lucros ou prejuízos acumulados</t>
  </si>
  <si>
    <t>TOTAL</t>
  </si>
  <si>
    <t>Saldo em 31 de dezembro de 20X0-1                       19</t>
  </si>
  <si>
    <t xml:space="preserve">Aumento de capital </t>
  </si>
  <si>
    <t xml:space="preserve">Realização de reservas </t>
  </si>
  <si>
    <t xml:space="preserve">Lucro/prejuízo líquido do exercício </t>
  </si>
  <si>
    <t xml:space="preserve">Destinação do lucro líquido </t>
  </si>
  <si>
    <t xml:space="preserve">Distribuição de dividendos </t>
  </si>
  <si>
    <t xml:space="preserve">Constituição de reservas </t>
  </si>
  <si>
    <t xml:space="preserve">Lucro líquido distribuível </t>
  </si>
  <si>
    <t xml:space="preserve">Saldo em 31 de dezembro de 20X0 </t>
  </si>
  <si>
    <t>Lucro/prejuízo líquido do exercício</t>
  </si>
  <si>
    <t>Saldo em 31 de dezembro de 20X1</t>
  </si>
  <si>
    <t>19,25</t>
  </si>
  <si>
    <t>19,23</t>
  </si>
  <si>
    <t>Ajustes</t>
  </si>
  <si>
    <t>Societário</t>
  </si>
  <si>
    <t>Conciliação do Balanço Patrimonial Regulatório e Societário</t>
  </si>
  <si>
    <t>Conciliação do DRE Regulatório e Societário</t>
  </si>
  <si>
    <t>Tipo do investimento</t>
  </si>
  <si>
    <t>Motivo do investimento</t>
  </si>
  <si>
    <t>Atividade</t>
  </si>
  <si>
    <t>Localidade</t>
  </si>
  <si>
    <t>Cód. IBGE</t>
  </si>
  <si>
    <t>Meta contratual / programa / referência</t>
  </si>
  <si>
    <t>Fonte / origem dos recursos</t>
  </si>
  <si>
    <t>Quantidade</t>
  </si>
  <si>
    <t>Unidade</t>
  </si>
  <si>
    <t>Montante total previsto do projeto (R$ mil)</t>
  </si>
  <si>
    <t>Montante realizado acumulado até o fim do exercício (R$ mil)</t>
  </si>
  <si>
    <t>Montante ativado no exercício (R$ mil)</t>
  </si>
  <si>
    <t>Saldo em andamento ao fim do exercício (R$ mil)</t>
  </si>
  <si>
    <t>Montante previsto para o exercício seguinte (R$ mil)</t>
  </si>
  <si>
    <t>% recursos onerosos previsto</t>
  </si>
  <si>
    <t>% recursos não onerosos previsto</t>
  </si>
  <si>
    <t>% recursos onerosos realizado</t>
  </si>
  <si>
    <t>% recursos não onerosos realizado</t>
  </si>
  <si>
    <t>Data início prevista</t>
  </si>
  <si>
    <t>Data início real</t>
  </si>
  <si>
    <t>Data término prevista</t>
  </si>
  <si>
    <t>Data término real</t>
  </si>
  <si>
    <t>Data ativação prevista</t>
  </si>
  <si>
    <t>Data ativação real</t>
  </si>
  <si>
    <t>% execução física acumulada</t>
  </si>
  <si>
    <t>% execução financeira acumulada</t>
  </si>
  <si>
    <t>Justificativa técnica</t>
  </si>
  <si>
    <t>Observações</t>
  </si>
  <si>
    <t>Relatório Investimentos</t>
  </si>
  <si>
    <t>Gerência responsável pelas informações:</t>
  </si>
  <si>
    <t>Código do projeto</t>
  </si>
  <si>
    <t>Situação do investimento</t>
  </si>
  <si>
    <t>Cód. conta contábil regulatória</t>
  </si>
  <si>
    <t>Nome da conta contábil regulatória</t>
  </si>
  <si>
    <t>Classe do ativo</t>
  </si>
  <si>
    <t>Perímetro regulatório</t>
  </si>
  <si>
    <t>Nome do investimento</t>
  </si>
  <si>
    <t>Descrição do investimento</t>
  </si>
  <si>
    <t>Saldo em 31/12/20x0</t>
  </si>
  <si>
    <t>Movimentação de 01/01/20x1 a 31/12/20x1</t>
  </si>
  <si>
    <t>Saldo em 31/12/20x1</t>
  </si>
  <si>
    <t>Contraparte</t>
  </si>
  <si>
    <t>N° Contrato</t>
  </si>
  <si>
    <t>Cód. Projeto</t>
  </si>
  <si>
    <t>Taxa de juros efetiva</t>
  </si>
  <si>
    <t>Indexador</t>
  </si>
  <si>
    <t>Data liberação recurso</t>
  </si>
  <si>
    <t>Data vencimento contrato</t>
  </si>
  <si>
    <t>Juros, var. monet. e encargos</t>
  </si>
  <si>
    <t>Variação cambial</t>
  </si>
  <si>
    <t>Saldo</t>
  </si>
  <si>
    <t>Valor liberado</t>
  </si>
  <si>
    <t>Juros, var. monet. e encargos pagos</t>
  </si>
  <si>
    <t>Variação cambial paga</t>
  </si>
  <si>
    <t>% do Saldo Circulante</t>
  </si>
  <si>
    <t>% do Saldo Não Circulante</t>
  </si>
  <si>
    <t>Relatório do endividamento</t>
  </si>
  <si>
    <t>Relatório do investimentos</t>
  </si>
  <si>
    <t>Outros ajustes regulatórios ao valor do ativo</t>
  </si>
  <si>
    <t>Atualização monetária/regulatória do valor original</t>
  </si>
  <si>
    <t>(-) Amortização acumulada sobre valor original ajustado</t>
  </si>
  <si>
    <t>(-) Amortização acumulada sobre atualização regulatória</t>
  </si>
  <si>
    <t>(-/+) Atualização monetária/regulatória – Doações e subvenções</t>
  </si>
  <si>
    <t>(-/+) Outros ajustes regulatórios – Doações e subvenções</t>
  </si>
  <si>
    <t>(-/+) Atualização monetária/regulatória – Participação financeira</t>
  </si>
  <si>
    <t>(-/+) Outros ajustes regulatórios – Participação financeira</t>
  </si>
  <si>
    <t>Amortização acumulada – Participação financeira</t>
  </si>
  <si>
    <t xml:space="preserve">Bens vinculados à concessão – remunerado </t>
  </si>
  <si>
    <t>Atualização monetária/regulatória do valor original dos bens vinculados à concessão</t>
  </si>
  <si>
    <t>Outros ajustes regulatórios patrimoniais dos bens vinculados à concessão</t>
  </si>
  <si>
    <t>PROPOSTA PLANO DE CONTAS REGULATÓRIO - VERSAO RESUMIDA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</si>
</sst>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</font>
    <font>
      <b/>
      <sz val="11"/>
      <name val="Calibri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2F0D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A6A6A6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9" fontId="24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0" xfId="0" applyFont="1"/>
    <xf numFmtId="0" fontId="1" fillId="5" borderId="0" xfId="0" applyFont="1" applyFill="1"/>
    <xf numFmtId="49" fontId="3" fillId="5" borderId="0" xfId="0" applyNumberFormat="1" applyFont="1" applyFill="1" applyAlignment="1">
      <alignment horizontal="center" vertical="center"/>
    </xf>
    <xf numFmtId="0" fontId="2" fillId="5" borderId="0" xfId="0" applyFont="1" applyFill="1"/>
    <xf numFmtId="0" fontId="1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" fillId="4" borderId="0" xfId="0" applyFont="1" applyFill="1"/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 wrapText="1"/>
    </xf>
    <xf numFmtId="0" fontId="1" fillId="5" borderId="1" xfId="0" applyFont="1" applyFill="1" applyBorder="1"/>
    <xf numFmtId="49" fontId="1" fillId="6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/>
    </xf>
    <xf numFmtId="9" fontId="0" fillId="4" borderId="0" xfId="0" applyNumberFormat="1" applyFill="1"/>
    <xf numFmtId="0" fontId="0" fillId="0" borderId="1" xfId="0" applyBorder="1"/>
    <xf numFmtId="0" fontId="9" fillId="0" borderId="1" xfId="0" applyFont="1" applyBorder="1"/>
    <xf numFmtId="0" fontId="1" fillId="3" borderId="0" xfId="0" applyFont="1" applyFill="1"/>
    <xf numFmtId="49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11" fillId="0" borderId="0" xfId="0" applyFont="1"/>
    <xf numFmtId="49" fontId="3" fillId="5" borderId="0" xfId="0" applyNumberFormat="1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12" fillId="0" borderId="0" xfId="0" applyFont="1"/>
    <xf numFmtId="0" fontId="5" fillId="5" borderId="0" xfId="0" applyFont="1" applyFill="1"/>
    <xf numFmtId="0" fontId="8" fillId="4" borderId="1" xfId="0" applyFont="1" applyFill="1" applyBorder="1" applyAlignment="1">
      <alignment horizontal="left" vertical="center"/>
    </xf>
    <xf numFmtId="0" fontId="1" fillId="0" borderId="6" xfId="0" applyFont="1" applyBorder="1"/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5" borderId="0" xfId="0" applyFont="1" applyFill="1"/>
    <xf numFmtId="0" fontId="1" fillId="8" borderId="0" xfId="0" applyFont="1" applyFill="1"/>
    <xf numFmtId="0" fontId="10" fillId="8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7" xfId="0" applyBorder="1"/>
    <xf numFmtId="0" fontId="13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9" borderId="0" xfId="0" applyFill="1"/>
    <xf numFmtId="0" fontId="1" fillId="9" borderId="0" xfId="0" applyFont="1" applyFill="1"/>
    <xf numFmtId="0" fontId="5" fillId="9" borderId="0" xfId="0" applyFont="1" applyFill="1"/>
    <xf numFmtId="0" fontId="8" fillId="9" borderId="0" xfId="0" applyFont="1" applyFill="1"/>
    <xf numFmtId="0" fontId="0" fillId="5" borderId="0" xfId="0" applyFill="1"/>
    <xf numFmtId="0" fontId="0" fillId="0" borderId="0" xfId="0" applyAlignment="1">
      <alignment horizontal="center"/>
    </xf>
    <xf numFmtId="49" fontId="1" fillId="5" borderId="0" xfId="0" applyNumberFormat="1" applyFont="1" applyFill="1" applyAlignment="1">
      <alignment horizontal="center"/>
    </xf>
    <xf numFmtId="0" fontId="16" fillId="10" borderId="0" xfId="0" applyFont="1" applyFill="1" applyAlignment="1">
      <alignment horizontal="center" vertical="center"/>
    </xf>
    <xf numFmtId="0" fontId="17" fillId="11" borderId="15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7" fillId="12" borderId="15" xfId="0" applyFont="1" applyFill="1" applyBorder="1" applyAlignment="1">
      <alignment vertical="top" wrapText="1"/>
    </xf>
    <xf numFmtId="0" fontId="16" fillId="10" borderId="0" xfId="0" applyFont="1" applyFill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0" xfId="0" applyAlignment="1">
      <alignment horizontal="center" vertical="top"/>
    </xf>
    <xf numFmtId="0" fontId="18" fillId="10" borderId="0" xfId="0" applyFont="1" applyFill="1" applyAlignment="1">
      <alignment horizontal="center" vertical="center"/>
    </xf>
    <xf numFmtId="0" fontId="19" fillId="11" borderId="15" xfId="0" applyFont="1" applyFill="1" applyBorder="1" applyAlignment="1">
      <alignment vertical="top" wrapText="1"/>
    </xf>
    <xf numFmtId="0" fontId="19" fillId="8" borderId="15" xfId="0" applyFont="1" applyFill="1" applyBorder="1" applyAlignment="1">
      <alignment vertical="top" wrapText="1"/>
    </xf>
    <xf numFmtId="0" fontId="0" fillId="8" borderId="15" xfId="0" applyFill="1" applyBorder="1"/>
    <xf numFmtId="0" fontId="0" fillId="0" borderId="0" xfId="0" applyAlignment="1">
      <alignment wrapText="1"/>
    </xf>
    <xf numFmtId="49" fontId="10" fillId="5" borderId="16" xfId="0" applyNumberFormat="1" applyFont="1" applyFill="1" applyBorder="1" applyAlignment="1">
      <alignment vertical="center" wrapText="1"/>
    </xf>
    <xf numFmtId="0" fontId="0" fillId="0" borderId="16" xfId="0" applyBorder="1" applyAlignment="1">
      <alignment wrapText="1"/>
    </xf>
    <xf numFmtId="49" fontId="10" fillId="5" borderId="16" xfId="0" applyNumberFormat="1" applyFont="1" applyFill="1" applyBorder="1" applyAlignment="1">
      <alignment horizontal="center" vertical="center" wrapText="1"/>
    </xf>
    <xf numFmtId="0" fontId="1" fillId="5" borderId="16" xfId="0" applyFont="1" applyFill="1" applyBorder="1"/>
    <xf numFmtId="0" fontId="5" fillId="0" borderId="16" xfId="0" applyFont="1" applyBorder="1"/>
    <xf numFmtId="0" fontId="0" fillId="0" borderId="16" xfId="0" applyBorder="1"/>
    <xf numFmtId="0" fontId="5" fillId="0" borderId="16" xfId="0" applyFont="1" applyBorder="1" applyAlignment="1">
      <alignment horizontal="left" indent="1"/>
    </xf>
    <xf numFmtId="0" fontId="5" fillId="5" borderId="16" xfId="0" applyFont="1" applyFill="1" applyBorder="1"/>
    <xf numFmtId="0" fontId="8" fillId="5" borderId="16" xfId="0" applyFont="1" applyFill="1" applyBorder="1"/>
    <xf numFmtId="0" fontId="1" fillId="0" borderId="16" xfId="0" applyFont="1" applyBorder="1"/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20" fillId="0" borderId="0" xfId="0" applyFont="1"/>
    <xf numFmtId="0" fontId="21" fillId="0" borderId="0" xfId="0" applyFont="1"/>
    <xf numFmtId="0" fontId="22" fillId="10" borderId="0" xfId="0" applyFont="1" applyFill="1" applyAlignment="1">
      <alignment horizontal="center" vertical="center"/>
    </xf>
    <xf numFmtId="0" fontId="23" fillId="11" borderId="15" xfId="0" applyFont="1" applyFill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3" fillId="12" borderId="15" xfId="0" applyFont="1" applyFill="1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19" fillId="11" borderId="15" xfId="0" applyFont="1" applyFill="1" applyBorder="1" applyAlignment="1">
      <alignment horizontal="center" vertical="top" wrapText="1"/>
    </xf>
    <xf numFmtId="0" fontId="17" fillId="12" borderId="15" xfId="0" applyFont="1" applyFill="1" applyBorder="1" applyAlignment="1">
      <alignment horizontal="center" vertical="top" wrapText="1"/>
    </xf>
    <xf numFmtId="0" fontId="19" fillId="8" borderId="15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8" fillId="10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1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6" xfId="0" applyFont="1" applyBorder="1" applyAlignment="1">
      <alignment horizontal="center"/>
    </xf>
    <xf numFmtId="9" fontId="0" fillId="0" borderId="0" xfId="2" applyFont="1"/>
    <xf numFmtId="0" fontId="18" fillId="1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49" fontId="5" fillId="5" borderId="0" xfId="0" applyNumberFormat="1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49" fontId="10" fillId="4" borderId="4" xfId="0" applyNumberFormat="1" applyFont="1" applyFill="1" applyBorder="1" applyAlignment="1">
      <alignment horizontal="center" vertical="center"/>
    </xf>
    <xf numFmtId="49" fontId="10" fillId="4" borderId="5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11" borderId="15" xfId="0" applyFont="1" applyFill="1" applyBorder="1" applyAlignment="1">
      <alignment vertical="top"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16" fillId="10" borderId="0" xfId="0" applyFont="1" applyFill="1" applyAlignment="1">
      <alignment horizontal="center" vertical="top" wrapText="1"/>
    </xf>
    <xf numFmtId="0" fontId="19" fillId="8" borderId="15" xfId="0" applyFont="1" applyFill="1" applyBorder="1" applyAlignment="1">
      <alignment vertical="top" wrapText="1"/>
    </xf>
    <xf numFmtId="0" fontId="0" fillId="8" borderId="15" xfId="0" applyFill="1" applyBorder="1"/>
    <xf numFmtId="0" fontId="19" fillId="11" borderId="15" xfId="0" applyFont="1" applyFill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3BFA2A54-D02F-4AF5-B2F3-A0C1105FEEEA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1FD8-D4CC-4994-B478-FC6D03FBDB96}">
  <sheetPr codeName="Hoja1"/>
  <dimension ref="B1:Z2216"/>
  <sheetViews>
    <sheetView showGridLines="0" topLeftCell="I1878" zoomScaleNormal="100" workbookViewId="0">
      <selection activeCell="U1889" sqref="U1889"/>
    </sheetView>
  </sheetViews>
  <sheetFormatPr defaultColWidth="8.6328125" defaultRowHeight="13" x14ac:dyDescent="0.3"/>
  <cols>
    <col min="1" max="1" width="4.6328125" style="1" customWidth="1"/>
    <col min="2" max="2" width="15.36328125" style="1" bestFit="1" customWidth="1"/>
    <col min="3" max="3" width="10.6328125" style="1" bestFit="1" customWidth="1"/>
    <col min="4" max="4" width="16.453125" style="1" customWidth="1"/>
    <col min="5" max="5" width="4.6328125" style="1" customWidth="1"/>
    <col min="6" max="6" width="9.453125" style="16" customWidth="1"/>
    <col min="7" max="7" width="14.08984375" style="16" customWidth="1"/>
    <col min="8" max="8" width="44.36328125" style="16" customWidth="1"/>
    <col min="9" max="9" width="10.90625" style="16" customWidth="1"/>
    <col min="10" max="10" width="6" style="16" customWidth="1"/>
    <col min="11" max="11" width="4.08984375" style="16" customWidth="1"/>
    <col min="12" max="12" width="3.36328125" style="29" customWidth="1"/>
    <col min="13" max="13" width="3.6328125" style="30" customWidth="1"/>
    <col min="14" max="17" width="4.6328125" style="30" customWidth="1"/>
    <col min="18" max="18" width="13.54296875" style="1" customWidth="1"/>
    <col min="19" max="19" width="2.08984375" style="1" customWidth="1"/>
    <col min="20" max="20" width="79.54296875" style="52" customWidth="1"/>
    <col min="21" max="21" width="27.90625" style="1" customWidth="1"/>
    <col min="22" max="22" width="17.90625" style="1" customWidth="1"/>
    <col min="23" max="23" width="19.08984375" style="1" bestFit="1" customWidth="1"/>
    <col min="24" max="24" width="6.6328125" style="1" customWidth="1"/>
    <col min="25" max="25" width="19.6328125" style="1" bestFit="1" customWidth="1"/>
    <col min="26" max="26" width="24.36328125" style="1" bestFit="1" customWidth="1"/>
    <col min="27" max="28" width="16.08984375" style="1" customWidth="1"/>
    <col min="29" max="16384" width="8.6328125" style="1"/>
  </cols>
  <sheetData>
    <row r="1" spans="2:22" ht="14" customHeight="1" x14ac:dyDescent="0.3"/>
    <row r="2" spans="2:22" ht="11" customHeight="1" x14ac:dyDescent="0.3">
      <c r="B2" s="2" t="s">
        <v>0</v>
      </c>
      <c r="C2" s="2"/>
      <c r="F2" s="18" t="s">
        <v>1</v>
      </c>
      <c r="U2" s="2"/>
    </row>
    <row r="3" spans="2:22" ht="13.25" customHeight="1" x14ac:dyDescent="0.3">
      <c r="B3" s="135" t="s">
        <v>2</v>
      </c>
      <c r="C3" s="136"/>
      <c r="D3" s="137" t="s">
        <v>3</v>
      </c>
      <c r="F3" s="133" t="s">
        <v>4</v>
      </c>
      <c r="G3" s="139" t="s">
        <v>5</v>
      </c>
      <c r="H3" s="133" t="s">
        <v>6</v>
      </c>
      <c r="I3" s="133" t="s">
        <v>7</v>
      </c>
      <c r="J3" s="17"/>
      <c r="K3" s="17"/>
      <c r="L3" s="17"/>
      <c r="T3" s="131" t="s">
        <v>8</v>
      </c>
      <c r="U3" s="3"/>
      <c r="V3" s="3"/>
    </row>
    <row r="4" spans="2:22" x14ac:dyDescent="0.3">
      <c r="B4" s="13" t="s">
        <v>9</v>
      </c>
      <c r="C4" s="13" t="s">
        <v>10</v>
      </c>
      <c r="D4" s="138"/>
      <c r="F4" s="134"/>
      <c r="G4" s="140"/>
      <c r="H4" s="134"/>
      <c r="I4" s="134"/>
      <c r="J4" s="17"/>
      <c r="K4" s="17"/>
      <c r="L4" s="51" t="s">
        <v>11</v>
      </c>
      <c r="M4" s="1">
        <v>2</v>
      </c>
      <c r="N4" s="1">
        <v>3</v>
      </c>
      <c r="O4" s="1">
        <v>4</v>
      </c>
      <c r="P4" s="1">
        <v>5</v>
      </c>
      <c r="Q4" s="1">
        <v>6</v>
      </c>
      <c r="T4" s="132"/>
      <c r="U4" s="3"/>
      <c r="V4" s="3"/>
    </row>
    <row r="5" spans="2:22" x14ac:dyDescent="0.3">
      <c r="B5" s="6">
        <v>1</v>
      </c>
      <c r="C5" s="6" t="s">
        <v>12</v>
      </c>
      <c r="D5" s="8" t="s">
        <v>13</v>
      </c>
      <c r="F5" s="19" t="s">
        <v>14</v>
      </c>
      <c r="G5" s="20">
        <v>1</v>
      </c>
      <c r="H5" s="21" t="s">
        <v>13</v>
      </c>
      <c r="I5" s="22"/>
      <c r="J5" s="34"/>
      <c r="K5" s="34"/>
      <c r="L5" s="31">
        <v>1</v>
      </c>
      <c r="R5" s="28" t="str">
        <f t="shared" ref="R5:R36" si="0">+CONCATENATE(L5,M5,N5,".",O5,".",P5,".",Q5)</f>
        <v>1...</v>
      </c>
      <c r="T5" s="52" t="str">
        <f>+H5</f>
        <v>Ativo</v>
      </c>
      <c r="U5" s="4"/>
      <c r="V5" s="5"/>
    </row>
    <row r="6" spans="2:22" x14ac:dyDescent="0.3">
      <c r="B6" s="6" t="s">
        <v>15</v>
      </c>
      <c r="C6" s="6" t="e">
        <v>#N/A</v>
      </c>
      <c r="D6" s="8" t="s">
        <v>16</v>
      </c>
      <c r="F6" s="19" t="s">
        <v>17</v>
      </c>
      <c r="G6" s="20">
        <v>11</v>
      </c>
      <c r="H6" s="21" t="s">
        <v>16</v>
      </c>
      <c r="I6" s="22"/>
      <c r="J6" s="34"/>
      <c r="K6" s="34"/>
      <c r="L6" s="31">
        <v>1</v>
      </c>
      <c r="M6" s="30">
        <v>1</v>
      </c>
      <c r="R6" s="28" t="str">
        <f t="shared" si="0"/>
        <v>11...</v>
      </c>
      <c r="T6" s="52" t="str">
        <f t="shared" ref="T6:T10" si="1">+H6</f>
        <v>Ativo Circulante</v>
      </c>
      <c r="U6" s="4"/>
      <c r="V6" s="5"/>
    </row>
    <row r="7" spans="2:22" x14ac:dyDescent="0.3">
      <c r="B7" s="6" t="s">
        <v>18</v>
      </c>
      <c r="C7" s="6" t="s">
        <v>19</v>
      </c>
      <c r="D7" s="7" t="s">
        <v>20</v>
      </c>
      <c r="F7" s="19" t="s">
        <v>21</v>
      </c>
      <c r="G7" s="20">
        <v>1101</v>
      </c>
      <c r="H7" s="20" t="s">
        <v>20</v>
      </c>
      <c r="I7" s="22"/>
      <c r="J7" s="34"/>
      <c r="K7" s="34"/>
      <c r="L7" s="31">
        <v>1</v>
      </c>
      <c r="M7" s="30">
        <v>1</v>
      </c>
      <c r="N7" s="32" t="s">
        <v>22</v>
      </c>
      <c r="R7" s="28" t="str">
        <f t="shared" si="0"/>
        <v>1101...</v>
      </c>
      <c r="T7" s="52" t="str">
        <f t="shared" si="1"/>
        <v>Disponibilidades</v>
      </c>
      <c r="U7" s="4"/>
      <c r="V7" s="5"/>
    </row>
    <row r="8" spans="2:22" x14ac:dyDescent="0.3">
      <c r="B8" s="6" t="s">
        <v>23</v>
      </c>
      <c r="C8" s="6" t="s">
        <v>24</v>
      </c>
      <c r="D8" s="7" t="s">
        <v>25</v>
      </c>
      <c r="F8" s="19" t="s">
        <v>26</v>
      </c>
      <c r="G8" s="20" t="s">
        <v>27</v>
      </c>
      <c r="H8" s="20" t="s">
        <v>25</v>
      </c>
      <c r="I8" s="22"/>
      <c r="J8" s="34"/>
      <c r="K8" s="34"/>
      <c r="L8" s="31">
        <v>1</v>
      </c>
      <c r="M8" s="30">
        <v>1</v>
      </c>
      <c r="N8" s="32" t="s">
        <v>22</v>
      </c>
      <c r="O8" s="32" t="s">
        <v>22</v>
      </c>
      <c r="R8" s="28" t="str">
        <f t="shared" si="0"/>
        <v>1101.01..</v>
      </c>
      <c r="T8" s="52" t="str">
        <f t="shared" si="1"/>
        <v>Caixa</v>
      </c>
      <c r="U8" s="4"/>
      <c r="V8" s="5"/>
    </row>
    <row r="9" spans="2:22" x14ac:dyDescent="0.3">
      <c r="B9" s="6" t="s">
        <v>28</v>
      </c>
      <c r="C9" s="6" t="s">
        <v>29</v>
      </c>
      <c r="D9" s="7" t="s">
        <v>30</v>
      </c>
      <c r="F9" s="19" t="s">
        <v>26</v>
      </c>
      <c r="G9" s="20" t="s">
        <v>31</v>
      </c>
      <c r="H9" s="20" t="s">
        <v>30</v>
      </c>
      <c r="I9" s="22"/>
      <c r="J9" s="34"/>
      <c r="K9" s="34"/>
      <c r="L9" s="31">
        <v>1</v>
      </c>
      <c r="M9" s="30">
        <v>1</v>
      </c>
      <c r="N9" s="32" t="s">
        <v>22</v>
      </c>
      <c r="O9" s="32" t="s">
        <v>32</v>
      </c>
      <c r="R9" s="28" t="str">
        <f t="shared" si="0"/>
        <v>1101.02..</v>
      </c>
      <c r="T9" s="52" t="str">
        <f t="shared" si="1"/>
        <v>Bancos</v>
      </c>
      <c r="U9" s="4"/>
      <c r="V9" s="5"/>
    </row>
    <row r="10" spans="2:22" x14ac:dyDescent="0.3">
      <c r="B10" s="6" t="s">
        <v>33</v>
      </c>
      <c r="C10" s="6" t="e">
        <v>#N/A</v>
      </c>
      <c r="D10" s="7" t="s">
        <v>34</v>
      </c>
      <c r="F10" s="19" t="s">
        <v>26</v>
      </c>
      <c r="G10" s="20" t="s">
        <v>35</v>
      </c>
      <c r="H10" s="20" t="s">
        <v>34</v>
      </c>
      <c r="I10" s="22"/>
      <c r="J10" s="34"/>
      <c r="K10" s="34"/>
      <c r="L10" s="31">
        <v>1</v>
      </c>
      <c r="M10" s="30">
        <v>1</v>
      </c>
      <c r="N10" s="32" t="s">
        <v>22</v>
      </c>
      <c r="O10" s="32" t="s">
        <v>36</v>
      </c>
      <c r="R10" s="28" t="str">
        <f t="shared" si="0"/>
        <v>1101.03..</v>
      </c>
      <c r="T10" s="52" t="str">
        <f t="shared" si="1"/>
        <v>Aplicações</v>
      </c>
      <c r="U10" s="4"/>
      <c r="V10" s="5"/>
    </row>
    <row r="11" spans="2:22" x14ac:dyDescent="0.3">
      <c r="B11" s="6" t="s">
        <v>37</v>
      </c>
      <c r="C11" s="6" t="e">
        <v>#N/A</v>
      </c>
      <c r="D11" s="7" t="s">
        <v>38</v>
      </c>
      <c r="E11" s="2"/>
      <c r="F11" s="19" t="s">
        <v>21</v>
      </c>
      <c r="G11" s="20">
        <v>1102</v>
      </c>
      <c r="H11" s="20" t="s">
        <v>38</v>
      </c>
      <c r="I11" s="22"/>
      <c r="J11" s="34"/>
      <c r="K11" s="34"/>
      <c r="L11" s="31">
        <v>1</v>
      </c>
      <c r="M11" s="31">
        <v>1</v>
      </c>
      <c r="N11" s="32" t="s">
        <v>32</v>
      </c>
      <c r="R11" s="28" t="str">
        <f t="shared" si="0"/>
        <v>1102...</v>
      </c>
      <c r="T11" s="52" t="s">
        <v>39</v>
      </c>
      <c r="U11" s="4" t="s">
        <v>40</v>
      </c>
      <c r="V11" s="5"/>
    </row>
    <row r="12" spans="2:22" x14ac:dyDescent="0.3">
      <c r="B12" s="6" t="s">
        <v>41</v>
      </c>
      <c r="C12" s="6" t="e">
        <v>#N/A</v>
      </c>
      <c r="D12" s="7" t="s">
        <v>42</v>
      </c>
      <c r="E12" s="2"/>
      <c r="F12" s="19" t="s">
        <v>26</v>
      </c>
      <c r="G12" s="20" t="s">
        <v>43</v>
      </c>
      <c r="H12" s="20" t="s">
        <v>44</v>
      </c>
      <c r="I12" s="22"/>
      <c r="J12" s="34"/>
      <c r="K12" s="34"/>
      <c r="L12" s="31">
        <v>1</v>
      </c>
      <c r="M12" s="31">
        <v>1</v>
      </c>
      <c r="N12" s="32" t="s">
        <v>32</v>
      </c>
      <c r="O12" s="32" t="s">
        <v>22</v>
      </c>
      <c r="R12" s="28" t="str">
        <f t="shared" si="0"/>
        <v>1102.01..</v>
      </c>
      <c r="T12" s="52" t="s">
        <v>45</v>
      </c>
      <c r="U12" s="4"/>
      <c r="V12" s="5"/>
    </row>
    <row r="13" spans="2:22" x14ac:dyDescent="0.3">
      <c r="B13" s="6">
        <v>12100000</v>
      </c>
      <c r="C13" s="6">
        <v>1103100001</v>
      </c>
      <c r="D13" s="7" t="s">
        <v>46</v>
      </c>
      <c r="F13" s="19" t="s">
        <v>47</v>
      </c>
      <c r="G13" s="20" t="s">
        <v>48</v>
      </c>
      <c r="H13" s="20" t="s">
        <v>46</v>
      </c>
      <c r="I13" s="22"/>
      <c r="J13" s="34"/>
      <c r="K13" s="34"/>
      <c r="L13" s="31">
        <v>1</v>
      </c>
      <c r="M13" s="31">
        <v>1</v>
      </c>
      <c r="N13" s="32" t="s">
        <v>32</v>
      </c>
      <c r="O13" s="32" t="s">
        <v>22</v>
      </c>
      <c r="P13" s="32" t="s">
        <v>22</v>
      </c>
      <c r="R13" s="28" t="str">
        <f t="shared" si="0"/>
        <v>1102.01.01.</v>
      </c>
      <c r="T13" s="52" t="s">
        <v>46</v>
      </c>
      <c r="U13" s="64" t="s">
        <v>1556</v>
      </c>
      <c r="V13" s="5"/>
    </row>
    <row r="14" spans="2:22" x14ac:dyDescent="0.3">
      <c r="B14" s="6">
        <v>12100001</v>
      </c>
      <c r="C14" s="6">
        <v>0</v>
      </c>
      <c r="D14" s="7" t="s">
        <v>49</v>
      </c>
      <c r="F14" s="19" t="s">
        <v>47</v>
      </c>
      <c r="G14" s="20" t="s">
        <v>50</v>
      </c>
      <c r="H14" s="20" t="s">
        <v>51</v>
      </c>
      <c r="I14" s="22"/>
      <c r="J14" s="34"/>
      <c r="K14" s="34"/>
      <c r="L14" s="31">
        <v>1</v>
      </c>
      <c r="M14" s="31">
        <v>1</v>
      </c>
      <c r="N14" s="32" t="s">
        <v>32</v>
      </c>
      <c r="O14" s="32" t="s">
        <v>22</v>
      </c>
      <c r="P14" s="32" t="s">
        <v>32</v>
      </c>
      <c r="R14" s="28" t="str">
        <f t="shared" si="0"/>
        <v>1102.01.02.</v>
      </c>
      <c r="T14" s="52" t="s">
        <v>51</v>
      </c>
      <c r="U14" s="64" t="s">
        <v>1556</v>
      </c>
      <c r="V14" s="5"/>
    </row>
    <row r="15" spans="2:22" x14ac:dyDescent="0.3">
      <c r="B15" s="6"/>
      <c r="C15" s="6"/>
      <c r="D15" s="7"/>
      <c r="F15" s="19" t="s">
        <v>47</v>
      </c>
      <c r="G15" s="20" t="s">
        <v>52</v>
      </c>
      <c r="H15" s="20" t="s">
        <v>53</v>
      </c>
      <c r="I15" s="22"/>
      <c r="J15" s="34"/>
      <c r="K15" s="34"/>
      <c r="L15" s="31">
        <v>1</v>
      </c>
      <c r="M15" s="31">
        <v>1</v>
      </c>
      <c r="N15" s="32" t="s">
        <v>32</v>
      </c>
      <c r="O15" s="32" t="s">
        <v>22</v>
      </c>
      <c r="P15" s="32" t="s">
        <v>36</v>
      </c>
      <c r="R15" s="28" t="str">
        <f t="shared" si="0"/>
        <v>1102.01.03.</v>
      </c>
      <c r="T15" s="52" t="s">
        <v>53</v>
      </c>
      <c r="U15" s="64" t="s">
        <v>1556</v>
      </c>
      <c r="V15" s="5"/>
    </row>
    <row r="16" spans="2:22" x14ac:dyDescent="0.3">
      <c r="B16" s="6">
        <v>12100002</v>
      </c>
      <c r="C16" s="6">
        <v>0</v>
      </c>
      <c r="D16" s="7" t="s">
        <v>54</v>
      </c>
      <c r="F16" s="19" t="s">
        <v>47</v>
      </c>
      <c r="G16" s="20" t="s">
        <v>55</v>
      </c>
      <c r="H16" s="20" t="s">
        <v>54</v>
      </c>
      <c r="I16" s="22"/>
      <c r="J16" s="34"/>
      <c r="K16" s="34"/>
      <c r="L16" s="31">
        <v>1</v>
      </c>
      <c r="M16" s="31">
        <v>1</v>
      </c>
      <c r="N16" s="32" t="s">
        <v>32</v>
      </c>
      <c r="O16" s="32" t="s">
        <v>22</v>
      </c>
      <c r="P16" s="32" t="s">
        <v>56</v>
      </c>
      <c r="R16" s="28" t="str">
        <f t="shared" si="0"/>
        <v>1102.01.04.</v>
      </c>
      <c r="T16" s="52" t="s">
        <v>54</v>
      </c>
      <c r="U16" s="64" t="s">
        <v>1556</v>
      </c>
      <c r="V16" s="5"/>
    </row>
    <row r="17" spans="2:22" x14ac:dyDescent="0.3">
      <c r="B17" s="6">
        <v>12100003</v>
      </c>
      <c r="C17" s="6">
        <v>0</v>
      </c>
      <c r="D17" s="7" t="s">
        <v>57</v>
      </c>
      <c r="F17" s="19" t="s">
        <v>47</v>
      </c>
      <c r="G17" s="20" t="s">
        <v>58</v>
      </c>
      <c r="H17" s="20" t="s">
        <v>57</v>
      </c>
      <c r="I17" s="22"/>
      <c r="J17" s="34"/>
      <c r="K17" s="34"/>
      <c r="L17" s="31">
        <v>1</v>
      </c>
      <c r="M17" s="31">
        <v>1</v>
      </c>
      <c r="N17" s="32" t="s">
        <v>32</v>
      </c>
      <c r="O17" s="32" t="s">
        <v>22</v>
      </c>
      <c r="P17" s="32" t="s">
        <v>59</v>
      </c>
      <c r="R17" s="28" t="str">
        <f t="shared" si="0"/>
        <v>1102.01.05.</v>
      </c>
      <c r="T17" s="52" t="s">
        <v>57</v>
      </c>
      <c r="U17" s="64" t="s">
        <v>1556</v>
      </c>
      <c r="V17" s="5"/>
    </row>
    <row r="18" spans="2:22" x14ac:dyDescent="0.3">
      <c r="B18" s="6">
        <v>12100004</v>
      </c>
      <c r="C18" s="6">
        <v>0</v>
      </c>
      <c r="D18" s="7" t="s">
        <v>60</v>
      </c>
      <c r="F18" s="19" t="s">
        <v>47</v>
      </c>
      <c r="G18" s="20" t="s">
        <v>61</v>
      </c>
      <c r="H18" s="20" t="s">
        <v>60</v>
      </c>
      <c r="I18" s="22"/>
      <c r="J18" s="34"/>
      <c r="K18" s="34"/>
      <c r="L18" s="31">
        <v>1</v>
      </c>
      <c r="M18" s="31">
        <v>1</v>
      </c>
      <c r="N18" s="32" t="s">
        <v>32</v>
      </c>
      <c r="O18" s="32" t="s">
        <v>22</v>
      </c>
      <c r="P18" s="32" t="s">
        <v>62</v>
      </c>
      <c r="R18" s="28" t="str">
        <f t="shared" si="0"/>
        <v>1102.01.06.</v>
      </c>
      <c r="T18" s="52" t="s">
        <v>60</v>
      </c>
      <c r="U18" s="64" t="s">
        <v>1556</v>
      </c>
      <c r="V18" s="5"/>
    </row>
    <row r="19" spans="2:22" x14ac:dyDescent="0.3">
      <c r="B19" s="6">
        <v>12100005</v>
      </c>
      <c r="C19" s="6">
        <v>0</v>
      </c>
      <c r="D19" s="7" t="s">
        <v>63</v>
      </c>
      <c r="F19" s="19" t="s">
        <v>47</v>
      </c>
      <c r="G19" s="20" t="s">
        <v>64</v>
      </c>
      <c r="H19" s="20" t="s">
        <v>65</v>
      </c>
      <c r="I19" s="22"/>
      <c r="J19" s="34"/>
      <c r="K19" s="34"/>
      <c r="L19" s="31">
        <v>1</v>
      </c>
      <c r="M19" s="31">
        <v>1</v>
      </c>
      <c r="N19" s="32" t="s">
        <v>32</v>
      </c>
      <c r="O19" s="32" t="s">
        <v>22</v>
      </c>
      <c r="P19" s="32" t="s">
        <v>66</v>
      </c>
      <c r="R19" s="28" t="str">
        <f t="shared" si="0"/>
        <v>1102.01.07.</v>
      </c>
      <c r="T19" s="52" t="s">
        <v>65</v>
      </c>
      <c r="U19" s="64" t="s">
        <v>1556</v>
      </c>
      <c r="V19" s="5"/>
    </row>
    <row r="20" spans="2:22" x14ac:dyDescent="0.3">
      <c r="B20" s="6"/>
      <c r="C20" s="6"/>
      <c r="D20" s="7"/>
      <c r="F20" s="19" t="s">
        <v>47</v>
      </c>
      <c r="G20" s="20" t="s">
        <v>67</v>
      </c>
      <c r="H20" s="20" t="s">
        <v>68</v>
      </c>
      <c r="I20" s="22"/>
      <c r="J20" s="34"/>
      <c r="K20" s="34"/>
      <c r="L20" s="31">
        <v>1</v>
      </c>
      <c r="M20" s="31">
        <v>1</v>
      </c>
      <c r="N20" s="32" t="s">
        <v>32</v>
      </c>
      <c r="O20" s="32" t="s">
        <v>22</v>
      </c>
      <c r="P20" s="32" t="s">
        <v>69</v>
      </c>
      <c r="R20" s="28" t="str">
        <f t="shared" si="0"/>
        <v>1102.01.08.</v>
      </c>
      <c r="T20" s="52" t="s">
        <v>68</v>
      </c>
      <c r="U20" s="64" t="s">
        <v>1556</v>
      </c>
      <c r="V20" s="5"/>
    </row>
    <row r="21" spans="2:22" x14ac:dyDescent="0.3">
      <c r="B21" s="6">
        <v>12100006</v>
      </c>
      <c r="C21" s="6">
        <v>0</v>
      </c>
      <c r="D21" s="7" t="s">
        <v>70</v>
      </c>
      <c r="F21" s="19" t="s">
        <v>47</v>
      </c>
      <c r="G21" s="20" t="s">
        <v>71</v>
      </c>
      <c r="H21" s="20" t="s">
        <v>70</v>
      </c>
      <c r="I21" s="22"/>
      <c r="J21" s="34"/>
      <c r="K21" s="34"/>
      <c r="L21" s="31">
        <v>1</v>
      </c>
      <c r="M21" s="31">
        <v>1</v>
      </c>
      <c r="N21" s="32" t="s">
        <v>32</v>
      </c>
      <c r="O21" s="32" t="s">
        <v>22</v>
      </c>
      <c r="P21" s="32" t="s">
        <v>72</v>
      </c>
      <c r="R21" s="28" t="str">
        <f t="shared" si="0"/>
        <v>1102.01.09.</v>
      </c>
      <c r="T21" s="52" t="s">
        <v>70</v>
      </c>
      <c r="U21" s="64" t="s">
        <v>1556</v>
      </c>
      <c r="V21" s="5"/>
    </row>
    <row r="22" spans="2:22" x14ac:dyDescent="0.3">
      <c r="B22" s="6">
        <v>12100007</v>
      </c>
      <c r="C22" s="6">
        <v>0</v>
      </c>
      <c r="D22" s="7" t="s">
        <v>73</v>
      </c>
      <c r="F22" s="19" t="s">
        <v>47</v>
      </c>
      <c r="G22" s="20" t="s">
        <v>74</v>
      </c>
      <c r="H22" s="20" t="s">
        <v>73</v>
      </c>
      <c r="I22" s="22"/>
      <c r="J22" s="34"/>
      <c r="K22" s="34"/>
      <c r="L22" s="31">
        <v>1</v>
      </c>
      <c r="M22" s="31">
        <v>1</v>
      </c>
      <c r="N22" s="32" t="s">
        <v>32</v>
      </c>
      <c r="O22" s="32" t="s">
        <v>22</v>
      </c>
      <c r="P22" s="32" t="s">
        <v>75</v>
      </c>
      <c r="R22" s="28" t="str">
        <f t="shared" si="0"/>
        <v>1102.01.10.</v>
      </c>
      <c r="T22" s="52" t="s">
        <v>73</v>
      </c>
      <c r="U22" s="64" t="s">
        <v>1556</v>
      </c>
      <c r="V22" s="5"/>
    </row>
    <row r="23" spans="2:22" x14ac:dyDescent="0.3">
      <c r="B23" s="6">
        <v>12100008</v>
      </c>
      <c r="C23" s="6">
        <v>0</v>
      </c>
      <c r="D23" s="7" t="s">
        <v>76</v>
      </c>
      <c r="F23" s="19" t="s">
        <v>47</v>
      </c>
      <c r="G23" s="20" t="s">
        <v>77</v>
      </c>
      <c r="H23" s="20" t="s">
        <v>76</v>
      </c>
      <c r="I23" s="22"/>
      <c r="J23" s="34"/>
      <c r="K23" s="34"/>
      <c r="L23" s="31">
        <v>1</v>
      </c>
      <c r="M23" s="31">
        <v>1</v>
      </c>
      <c r="N23" s="32" t="s">
        <v>32</v>
      </c>
      <c r="O23" s="32" t="s">
        <v>22</v>
      </c>
      <c r="P23" s="32" t="s">
        <v>78</v>
      </c>
      <c r="R23" s="28" t="str">
        <f t="shared" si="0"/>
        <v>1102.01.11.</v>
      </c>
      <c r="T23" s="52" t="s">
        <v>76</v>
      </c>
      <c r="U23" s="64" t="s">
        <v>1556</v>
      </c>
      <c r="V23" s="5"/>
    </row>
    <row r="24" spans="2:22" x14ac:dyDescent="0.3">
      <c r="B24" s="6"/>
      <c r="C24" s="6"/>
      <c r="D24" s="7"/>
      <c r="F24" s="19" t="s">
        <v>26</v>
      </c>
      <c r="G24" s="20" t="s">
        <v>79</v>
      </c>
      <c r="H24" s="20" t="s">
        <v>80</v>
      </c>
      <c r="I24" s="22"/>
      <c r="J24" s="34"/>
      <c r="K24" s="34"/>
      <c r="L24" s="31">
        <v>1</v>
      </c>
      <c r="M24" s="31">
        <v>1</v>
      </c>
      <c r="N24" s="32" t="s">
        <v>32</v>
      </c>
      <c r="O24" s="32" t="s">
        <v>32</v>
      </c>
      <c r="R24" s="28" t="str">
        <f t="shared" si="0"/>
        <v>1102.02..</v>
      </c>
      <c r="T24" s="52" t="s">
        <v>81</v>
      </c>
      <c r="U24" s="4"/>
      <c r="V24" s="5"/>
    </row>
    <row r="25" spans="2:22" x14ac:dyDescent="0.3">
      <c r="B25" s="6"/>
      <c r="C25" s="6"/>
      <c r="D25" s="7"/>
      <c r="F25" s="19" t="s">
        <v>47</v>
      </c>
      <c r="G25" s="20" t="s">
        <v>82</v>
      </c>
      <c r="H25" s="20" t="s">
        <v>46</v>
      </c>
      <c r="I25" s="22"/>
      <c r="J25" s="34"/>
      <c r="K25" s="34"/>
      <c r="L25" s="31">
        <v>1</v>
      </c>
      <c r="M25" s="31">
        <v>1</v>
      </c>
      <c r="N25" s="32" t="s">
        <v>32</v>
      </c>
      <c r="O25" s="32" t="s">
        <v>32</v>
      </c>
      <c r="P25" s="32" t="s">
        <v>22</v>
      </c>
      <c r="R25" s="28" t="str">
        <f t="shared" si="0"/>
        <v>1102.02.01.</v>
      </c>
      <c r="T25" s="52" t="s">
        <v>46</v>
      </c>
      <c r="U25" s="64" t="s">
        <v>1556</v>
      </c>
      <c r="V25" s="5"/>
    </row>
    <row r="26" spans="2:22" x14ac:dyDescent="0.3">
      <c r="B26" s="6"/>
      <c r="C26" s="6"/>
      <c r="D26" s="7"/>
      <c r="F26" s="19" t="s">
        <v>47</v>
      </c>
      <c r="G26" s="20" t="s">
        <v>83</v>
      </c>
      <c r="H26" s="20" t="s">
        <v>51</v>
      </c>
      <c r="I26" s="22"/>
      <c r="J26" s="34"/>
      <c r="K26" s="34"/>
      <c r="L26" s="31">
        <v>1</v>
      </c>
      <c r="M26" s="31">
        <v>1</v>
      </c>
      <c r="N26" s="32" t="s">
        <v>32</v>
      </c>
      <c r="O26" s="32" t="s">
        <v>32</v>
      </c>
      <c r="P26" s="32" t="s">
        <v>32</v>
      </c>
      <c r="R26" s="28" t="str">
        <f t="shared" si="0"/>
        <v>1102.02.02.</v>
      </c>
      <c r="T26" s="52" t="s">
        <v>51</v>
      </c>
      <c r="U26" s="64" t="s">
        <v>1556</v>
      </c>
      <c r="V26" s="5"/>
    </row>
    <row r="27" spans="2:22" x14ac:dyDescent="0.3">
      <c r="B27" s="6"/>
      <c r="C27" s="6"/>
      <c r="D27" s="7"/>
      <c r="F27" s="19" t="s">
        <v>47</v>
      </c>
      <c r="G27" s="20" t="s">
        <v>84</v>
      </c>
      <c r="H27" s="20" t="s">
        <v>53</v>
      </c>
      <c r="I27" s="22"/>
      <c r="J27" s="34"/>
      <c r="K27" s="34"/>
      <c r="L27" s="31">
        <v>1</v>
      </c>
      <c r="M27" s="31">
        <v>1</v>
      </c>
      <c r="N27" s="32" t="s">
        <v>32</v>
      </c>
      <c r="O27" s="32" t="s">
        <v>32</v>
      </c>
      <c r="P27" s="32" t="s">
        <v>36</v>
      </c>
      <c r="R27" s="28" t="str">
        <f t="shared" si="0"/>
        <v>1102.02.03.</v>
      </c>
      <c r="T27" s="52" t="s">
        <v>53</v>
      </c>
      <c r="U27" s="64" t="s">
        <v>1556</v>
      </c>
      <c r="V27" s="5"/>
    </row>
    <row r="28" spans="2:22" x14ac:dyDescent="0.3">
      <c r="B28" s="6"/>
      <c r="C28" s="6"/>
      <c r="D28" s="7"/>
      <c r="F28" s="19" t="s">
        <v>47</v>
      </c>
      <c r="G28" s="20" t="s">
        <v>85</v>
      </c>
      <c r="H28" s="20" t="s">
        <v>54</v>
      </c>
      <c r="I28" s="22"/>
      <c r="J28" s="34"/>
      <c r="K28" s="34"/>
      <c r="L28" s="31">
        <v>1</v>
      </c>
      <c r="M28" s="31">
        <v>1</v>
      </c>
      <c r="N28" s="32" t="s">
        <v>32</v>
      </c>
      <c r="O28" s="32" t="s">
        <v>32</v>
      </c>
      <c r="P28" s="32" t="s">
        <v>56</v>
      </c>
      <c r="R28" s="28" t="str">
        <f t="shared" si="0"/>
        <v>1102.02.04.</v>
      </c>
      <c r="T28" s="52" t="s">
        <v>54</v>
      </c>
      <c r="U28" s="64" t="s">
        <v>1556</v>
      </c>
      <c r="V28" s="5"/>
    </row>
    <row r="29" spans="2:22" x14ac:dyDescent="0.3">
      <c r="B29" s="6"/>
      <c r="C29" s="6"/>
      <c r="D29" s="7"/>
      <c r="F29" s="19" t="s">
        <v>47</v>
      </c>
      <c r="G29" s="20" t="s">
        <v>86</v>
      </c>
      <c r="H29" s="20" t="s">
        <v>57</v>
      </c>
      <c r="I29" s="22"/>
      <c r="J29" s="34"/>
      <c r="K29" s="34"/>
      <c r="L29" s="31">
        <v>1</v>
      </c>
      <c r="M29" s="31">
        <v>1</v>
      </c>
      <c r="N29" s="32" t="s">
        <v>32</v>
      </c>
      <c r="O29" s="32" t="s">
        <v>32</v>
      </c>
      <c r="P29" s="32" t="s">
        <v>59</v>
      </c>
      <c r="R29" s="28" t="str">
        <f t="shared" si="0"/>
        <v>1102.02.05.</v>
      </c>
      <c r="T29" s="52" t="s">
        <v>57</v>
      </c>
      <c r="U29" s="64" t="s">
        <v>1556</v>
      </c>
      <c r="V29" s="5"/>
    </row>
    <row r="30" spans="2:22" x14ac:dyDescent="0.3">
      <c r="B30" s="6"/>
      <c r="C30" s="6"/>
      <c r="D30" s="7"/>
      <c r="F30" s="19" t="s">
        <v>47</v>
      </c>
      <c r="G30" s="20" t="s">
        <v>87</v>
      </c>
      <c r="H30" s="20" t="s">
        <v>60</v>
      </c>
      <c r="I30" s="22"/>
      <c r="J30" s="34"/>
      <c r="K30" s="34"/>
      <c r="L30" s="31">
        <v>1</v>
      </c>
      <c r="M30" s="31">
        <v>1</v>
      </c>
      <c r="N30" s="32" t="s">
        <v>32</v>
      </c>
      <c r="O30" s="32" t="s">
        <v>32</v>
      </c>
      <c r="P30" s="32" t="s">
        <v>62</v>
      </c>
      <c r="R30" s="28" t="str">
        <f t="shared" si="0"/>
        <v>1102.02.06.</v>
      </c>
      <c r="T30" s="52" t="s">
        <v>60</v>
      </c>
      <c r="U30" s="64" t="s">
        <v>1556</v>
      </c>
      <c r="V30" s="5"/>
    </row>
    <row r="31" spans="2:22" x14ac:dyDescent="0.3">
      <c r="B31" s="6"/>
      <c r="C31" s="6"/>
      <c r="D31" s="7"/>
      <c r="F31" s="19" t="s">
        <v>47</v>
      </c>
      <c r="G31" s="20" t="s">
        <v>88</v>
      </c>
      <c r="H31" s="20" t="s">
        <v>65</v>
      </c>
      <c r="I31" s="22"/>
      <c r="J31" s="34"/>
      <c r="K31" s="34"/>
      <c r="L31" s="31">
        <v>1</v>
      </c>
      <c r="M31" s="31">
        <v>1</v>
      </c>
      <c r="N31" s="32" t="s">
        <v>32</v>
      </c>
      <c r="O31" s="32" t="s">
        <v>32</v>
      </c>
      <c r="P31" s="32" t="s">
        <v>66</v>
      </c>
      <c r="R31" s="28" t="str">
        <f t="shared" si="0"/>
        <v>1102.02.07.</v>
      </c>
      <c r="T31" s="52" t="s">
        <v>65</v>
      </c>
      <c r="U31" s="64" t="s">
        <v>1556</v>
      </c>
      <c r="V31" s="5"/>
    </row>
    <row r="32" spans="2:22" x14ac:dyDescent="0.3">
      <c r="B32" s="6"/>
      <c r="C32" s="6"/>
      <c r="D32" s="7"/>
      <c r="F32" s="19" t="s">
        <v>47</v>
      </c>
      <c r="G32" s="20" t="s">
        <v>89</v>
      </c>
      <c r="H32" s="20" t="s">
        <v>68</v>
      </c>
      <c r="I32" s="22"/>
      <c r="J32" s="34"/>
      <c r="K32" s="34"/>
      <c r="L32" s="31">
        <v>1</v>
      </c>
      <c r="M32" s="31">
        <v>1</v>
      </c>
      <c r="N32" s="32" t="s">
        <v>32</v>
      </c>
      <c r="O32" s="32" t="s">
        <v>32</v>
      </c>
      <c r="P32" s="32" t="s">
        <v>69</v>
      </c>
      <c r="R32" s="28" t="str">
        <f t="shared" si="0"/>
        <v>1102.02.08.</v>
      </c>
      <c r="T32" s="52" t="s">
        <v>68</v>
      </c>
      <c r="U32" s="64" t="s">
        <v>1556</v>
      </c>
      <c r="V32" s="5"/>
    </row>
    <row r="33" spans="2:22" x14ac:dyDescent="0.3">
      <c r="B33" s="6"/>
      <c r="C33" s="6"/>
      <c r="D33" s="7"/>
      <c r="F33" s="19" t="s">
        <v>47</v>
      </c>
      <c r="G33" s="20" t="s">
        <v>90</v>
      </c>
      <c r="H33" s="20" t="s">
        <v>70</v>
      </c>
      <c r="I33" s="22"/>
      <c r="J33" s="34"/>
      <c r="K33" s="34"/>
      <c r="L33" s="31">
        <v>1</v>
      </c>
      <c r="M33" s="31">
        <v>1</v>
      </c>
      <c r="N33" s="32" t="s">
        <v>32</v>
      </c>
      <c r="O33" s="32" t="s">
        <v>32</v>
      </c>
      <c r="P33" s="32" t="s">
        <v>72</v>
      </c>
      <c r="R33" s="28" t="str">
        <f t="shared" si="0"/>
        <v>1102.02.09.</v>
      </c>
      <c r="T33" s="52" t="s">
        <v>70</v>
      </c>
      <c r="U33" s="64" t="s">
        <v>1556</v>
      </c>
      <c r="V33" s="5"/>
    </row>
    <row r="34" spans="2:22" x14ac:dyDescent="0.3">
      <c r="B34" s="6"/>
      <c r="C34" s="6"/>
      <c r="D34" s="7"/>
      <c r="F34" s="19" t="s">
        <v>47</v>
      </c>
      <c r="G34" s="20" t="s">
        <v>91</v>
      </c>
      <c r="H34" s="20" t="s">
        <v>73</v>
      </c>
      <c r="I34" s="22"/>
      <c r="J34" s="34"/>
      <c r="K34" s="34"/>
      <c r="L34" s="31">
        <v>1</v>
      </c>
      <c r="M34" s="31">
        <v>1</v>
      </c>
      <c r="N34" s="32" t="s">
        <v>32</v>
      </c>
      <c r="O34" s="32" t="s">
        <v>32</v>
      </c>
      <c r="P34" s="32" t="s">
        <v>75</v>
      </c>
      <c r="R34" s="28" t="str">
        <f t="shared" si="0"/>
        <v>1102.02.10.</v>
      </c>
      <c r="T34" s="52" t="s">
        <v>73</v>
      </c>
      <c r="U34" s="64" t="s">
        <v>1556</v>
      </c>
      <c r="V34" s="5"/>
    </row>
    <row r="35" spans="2:22" x14ac:dyDescent="0.3">
      <c r="B35" s="6"/>
      <c r="C35" s="6"/>
      <c r="D35" s="7"/>
      <c r="F35" s="19" t="s">
        <v>47</v>
      </c>
      <c r="G35" s="20" t="s">
        <v>92</v>
      </c>
      <c r="H35" s="20" t="s">
        <v>76</v>
      </c>
      <c r="I35" s="22"/>
      <c r="J35" s="34"/>
      <c r="K35" s="34"/>
      <c r="L35" s="31">
        <v>1</v>
      </c>
      <c r="M35" s="31">
        <v>1</v>
      </c>
      <c r="N35" s="32" t="s">
        <v>32</v>
      </c>
      <c r="O35" s="32" t="s">
        <v>32</v>
      </c>
      <c r="P35" s="32" t="s">
        <v>78</v>
      </c>
      <c r="R35" s="28" t="str">
        <f t="shared" si="0"/>
        <v>1102.02.11.</v>
      </c>
      <c r="T35" s="52" t="s">
        <v>76</v>
      </c>
      <c r="U35" s="64" t="s">
        <v>1556</v>
      </c>
      <c r="V35" s="5"/>
    </row>
    <row r="36" spans="2:22" x14ac:dyDescent="0.3">
      <c r="B36" s="6"/>
      <c r="C36" s="6"/>
      <c r="D36" s="7"/>
      <c r="F36" s="19" t="s">
        <v>26</v>
      </c>
      <c r="G36" s="20" t="s">
        <v>93</v>
      </c>
      <c r="H36" s="20" t="s">
        <v>94</v>
      </c>
      <c r="I36" s="22"/>
      <c r="J36" s="34"/>
      <c r="K36" s="34"/>
      <c r="L36" s="31">
        <v>1</v>
      </c>
      <c r="M36" s="31">
        <v>1</v>
      </c>
      <c r="N36" s="32" t="s">
        <v>32</v>
      </c>
      <c r="O36" s="32" t="s">
        <v>36</v>
      </c>
      <c r="R36" s="28" t="str">
        <f t="shared" si="0"/>
        <v>1102.03..</v>
      </c>
      <c r="T36" s="52" t="s">
        <v>95</v>
      </c>
      <c r="U36" s="4"/>
      <c r="V36" s="5"/>
    </row>
    <row r="37" spans="2:22" x14ac:dyDescent="0.3">
      <c r="B37" s="6"/>
      <c r="C37" s="6"/>
      <c r="D37" s="7"/>
      <c r="F37" s="19" t="s">
        <v>47</v>
      </c>
      <c r="G37" s="20" t="s">
        <v>96</v>
      </c>
      <c r="H37" s="20" t="s">
        <v>46</v>
      </c>
      <c r="I37" s="22"/>
      <c r="J37" s="34"/>
      <c r="K37" s="34"/>
      <c r="L37" s="31">
        <v>1</v>
      </c>
      <c r="M37" s="31">
        <v>1</v>
      </c>
      <c r="N37" s="32" t="s">
        <v>32</v>
      </c>
      <c r="O37" s="32" t="s">
        <v>36</v>
      </c>
      <c r="P37" s="32" t="s">
        <v>22</v>
      </c>
      <c r="R37" s="28" t="str">
        <f t="shared" ref="R37:R68" si="2">+CONCATENATE(L37,M37,N37,".",O37,".",P37,".",Q37)</f>
        <v>1102.03.01.</v>
      </c>
      <c r="T37" s="52" t="s">
        <v>46</v>
      </c>
      <c r="U37" s="64" t="s">
        <v>1556</v>
      </c>
      <c r="V37" s="5"/>
    </row>
    <row r="38" spans="2:22" x14ac:dyDescent="0.3">
      <c r="B38" s="6"/>
      <c r="C38" s="6"/>
      <c r="D38" s="7"/>
      <c r="F38" s="19" t="s">
        <v>47</v>
      </c>
      <c r="G38" s="20" t="s">
        <v>97</v>
      </c>
      <c r="H38" s="20" t="s">
        <v>51</v>
      </c>
      <c r="I38" s="22"/>
      <c r="J38" s="34"/>
      <c r="K38" s="34"/>
      <c r="L38" s="31">
        <v>1</v>
      </c>
      <c r="M38" s="31">
        <v>1</v>
      </c>
      <c r="N38" s="32" t="s">
        <v>32</v>
      </c>
      <c r="O38" s="32" t="s">
        <v>36</v>
      </c>
      <c r="P38" s="32" t="s">
        <v>32</v>
      </c>
      <c r="R38" s="28" t="str">
        <f t="shared" si="2"/>
        <v>1102.03.02.</v>
      </c>
      <c r="T38" s="52" t="s">
        <v>51</v>
      </c>
      <c r="U38" s="64" t="s">
        <v>1556</v>
      </c>
      <c r="V38" s="5"/>
    </row>
    <row r="39" spans="2:22" x14ac:dyDescent="0.3">
      <c r="B39" s="6"/>
      <c r="C39" s="6"/>
      <c r="D39" s="7"/>
      <c r="F39" s="19" t="s">
        <v>47</v>
      </c>
      <c r="G39" s="20" t="s">
        <v>98</v>
      </c>
      <c r="H39" s="20" t="s">
        <v>53</v>
      </c>
      <c r="I39" s="22"/>
      <c r="J39" s="34"/>
      <c r="K39" s="34"/>
      <c r="L39" s="31">
        <v>1</v>
      </c>
      <c r="M39" s="31">
        <v>1</v>
      </c>
      <c r="N39" s="32" t="s">
        <v>32</v>
      </c>
      <c r="O39" s="32" t="s">
        <v>36</v>
      </c>
      <c r="P39" s="32" t="s">
        <v>36</v>
      </c>
      <c r="R39" s="28" t="str">
        <f t="shared" si="2"/>
        <v>1102.03.03.</v>
      </c>
      <c r="T39" s="52" t="s">
        <v>53</v>
      </c>
      <c r="U39" s="64" t="s">
        <v>1556</v>
      </c>
      <c r="V39" s="5"/>
    </row>
    <row r="40" spans="2:22" x14ac:dyDescent="0.3">
      <c r="B40" s="6"/>
      <c r="C40" s="6"/>
      <c r="D40" s="7"/>
      <c r="F40" s="19" t="s">
        <v>47</v>
      </c>
      <c r="G40" s="20" t="s">
        <v>99</v>
      </c>
      <c r="H40" s="20" t="s">
        <v>54</v>
      </c>
      <c r="I40" s="22"/>
      <c r="J40" s="34"/>
      <c r="K40" s="34"/>
      <c r="L40" s="31">
        <v>1</v>
      </c>
      <c r="M40" s="31">
        <v>1</v>
      </c>
      <c r="N40" s="32" t="s">
        <v>32</v>
      </c>
      <c r="O40" s="32" t="s">
        <v>36</v>
      </c>
      <c r="P40" s="32" t="s">
        <v>56</v>
      </c>
      <c r="R40" s="28" t="str">
        <f t="shared" si="2"/>
        <v>1102.03.04.</v>
      </c>
      <c r="T40" s="52" t="s">
        <v>54</v>
      </c>
      <c r="U40" s="64" t="s">
        <v>1556</v>
      </c>
      <c r="V40" s="5"/>
    </row>
    <row r="41" spans="2:22" x14ac:dyDescent="0.3">
      <c r="B41" s="6"/>
      <c r="C41" s="6"/>
      <c r="D41" s="7"/>
      <c r="F41" s="19" t="s">
        <v>47</v>
      </c>
      <c r="G41" s="20" t="s">
        <v>100</v>
      </c>
      <c r="H41" s="20" t="s">
        <v>57</v>
      </c>
      <c r="I41" s="22"/>
      <c r="J41" s="34"/>
      <c r="K41" s="34"/>
      <c r="L41" s="31">
        <v>1</v>
      </c>
      <c r="M41" s="31">
        <v>1</v>
      </c>
      <c r="N41" s="32" t="s">
        <v>32</v>
      </c>
      <c r="O41" s="32" t="s">
        <v>36</v>
      </c>
      <c r="P41" s="32" t="s">
        <v>59</v>
      </c>
      <c r="R41" s="28" t="str">
        <f t="shared" si="2"/>
        <v>1102.03.05.</v>
      </c>
      <c r="T41" s="52" t="s">
        <v>57</v>
      </c>
      <c r="U41" s="64" t="s">
        <v>1556</v>
      </c>
      <c r="V41" s="5"/>
    </row>
    <row r="42" spans="2:22" x14ac:dyDescent="0.3">
      <c r="B42" s="6"/>
      <c r="C42" s="6"/>
      <c r="D42" s="7"/>
      <c r="F42" s="19" t="s">
        <v>47</v>
      </c>
      <c r="G42" s="20" t="s">
        <v>101</v>
      </c>
      <c r="H42" s="20" t="s">
        <v>60</v>
      </c>
      <c r="I42" s="22"/>
      <c r="J42" s="34"/>
      <c r="K42" s="34"/>
      <c r="L42" s="31">
        <v>1</v>
      </c>
      <c r="M42" s="31">
        <v>1</v>
      </c>
      <c r="N42" s="32" t="s">
        <v>32</v>
      </c>
      <c r="O42" s="32" t="s">
        <v>36</v>
      </c>
      <c r="P42" s="32" t="s">
        <v>62</v>
      </c>
      <c r="R42" s="28" t="str">
        <f t="shared" si="2"/>
        <v>1102.03.06.</v>
      </c>
      <c r="T42" s="52" t="s">
        <v>60</v>
      </c>
      <c r="U42" s="64" t="s">
        <v>1556</v>
      </c>
      <c r="V42" s="5"/>
    </row>
    <row r="43" spans="2:22" x14ac:dyDescent="0.3">
      <c r="B43" s="6"/>
      <c r="C43" s="6"/>
      <c r="D43" s="7"/>
      <c r="F43" s="19" t="s">
        <v>47</v>
      </c>
      <c r="G43" s="20" t="s">
        <v>102</v>
      </c>
      <c r="H43" s="20" t="s">
        <v>65</v>
      </c>
      <c r="I43" s="22"/>
      <c r="J43" s="34"/>
      <c r="K43" s="34"/>
      <c r="L43" s="31">
        <v>1</v>
      </c>
      <c r="M43" s="31">
        <v>1</v>
      </c>
      <c r="N43" s="32" t="s">
        <v>32</v>
      </c>
      <c r="O43" s="32" t="s">
        <v>36</v>
      </c>
      <c r="P43" s="32" t="s">
        <v>66</v>
      </c>
      <c r="R43" s="28" t="str">
        <f t="shared" si="2"/>
        <v>1102.03.07.</v>
      </c>
      <c r="T43" s="52" t="s">
        <v>65</v>
      </c>
      <c r="U43" s="64" t="s">
        <v>1556</v>
      </c>
      <c r="V43" s="5"/>
    </row>
    <row r="44" spans="2:22" x14ac:dyDescent="0.3">
      <c r="B44" s="6"/>
      <c r="C44" s="6"/>
      <c r="D44" s="7"/>
      <c r="F44" s="19" t="s">
        <v>47</v>
      </c>
      <c r="G44" s="20" t="s">
        <v>103</v>
      </c>
      <c r="H44" s="20" t="s">
        <v>68</v>
      </c>
      <c r="I44" s="22"/>
      <c r="J44" s="34"/>
      <c r="K44" s="34"/>
      <c r="L44" s="31">
        <v>1</v>
      </c>
      <c r="M44" s="31">
        <v>1</v>
      </c>
      <c r="N44" s="32" t="s">
        <v>32</v>
      </c>
      <c r="O44" s="32" t="s">
        <v>36</v>
      </c>
      <c r="P44" s="32" t="s">
        <v>69</v>
      </c>
      <c r="R44" s="28" t="str">
        <f t="shared" si="2"/>
        <v>1102.03.08.</v>
      </c>
      <c r="T44" s="52" t="s">
        <v>68</v>
      </c>
      <c r="U44" s="64" t="s">
        <v>1556</v>
      </c>
      <c r="V44" s="5"/>
    </row>
    <row r="45" spans="2:22" x14ac:dyDescent="0.3">
      <c r="B45" s="6"/>
      <c r="C45" s="6"/>
      <c r="D45" s="7"/>
      <c r="F45" s="19" t="s">
        <v>47</v>
      </c>
      <c r="G45" s="20" t="s">
        <v>104</v>
      </c>
      <c r="H45" s="20" t="s">
        <v>70</v>
      </c>
      <c r="I45" s="22"/>
      <c r="J45" s="34"/>
      <c r="K45" s="34"/>
      <c r="L45" s="31">
        <v>1</v>
      </c>
      <c r="M45" s="31">
        <v>1</v>
      </c>
      <c r="N45" s="32" t="s">
        <v>32</v>
      </c>
      <c r="O45" s="32" t="s">
        <v>36</v>
      </c>
      <c r="P45" s="32" t="s">
        <v>72</v>
      </c>
      <c r="R45" s="28" t="str">
        <f t="shared" si="2"/>
        <v>1102.03.09.</v>
      </c>
      <c r="T45" s="52" t="s">
        <v>70</v>
      </c>
      <c r="U45" s="64" t="s">
        <v>1556</v>
      </c>
      <c r="V45" s="5"/>
    </row>
    <row r="46" spans="2:22" x14ac:dyDescent="0.3">
      <c r="B46" s="6"/>
      <c r="C46" s="6"/>
      <c r="D46" s="7"/>
      <c r="F46" s="19" t="s">
        <v>47</v>
      </c>
      <c r="G46" s="20" t="s">
        <v>105</v>
      </c>
      <c r="H46" s="20" t="s">
        <v>73</v>
      </c>
      <c r="I46" s="22"/>
      <c r="J46" s="34"/>
      <c r="K46" s="34"/>
      <c r="L46" s="31">
        <v>1</v>
      </c>
      <c r="M46" s="31">
        <v>1</v>
      </c>
      <c r="N46" s="32" t="s">
        <v>32</v>
      </c>
      <c r="O46" s="32" t="s">
        <v>36</v>
      </c>
      <c r="P46" s="32" t="s">
        <v>75</v>
      </c>
      <c r="R46" s="28" t="str">
        <f t="shared" si="2"/>
        <v>1102.03.10.</v>
      </c>
      <c r="T46" s="52" t="s">
        <v>73</v>
      </c>
      <c r="U46" s="64" t="s">
        <v>1556</v>
      </c>
      <c r="V46" s="5"/>
    </row>
    <row r="47" spans="2:22" x14ac:dyDescent="0.3">
      <c r="B47" s="6"/>
      <c r="C47" s="6"/>
      <c r="D47" s="7"/>
      <c r="F47" s="19" t="s">
        <v>47</v>
      </c>
      <c r="G47" s="20" t="s">
        <v>106</v>
      </c>
      <c r="H47" s="20" t="s">
        <v>76</v>
      </c>
      <c r="I47" s="22"/>
      <c r="J47" s="34"/>
      <c r="K47" s="34"/>
      <c r="L47" s="31">
        <v>1</v>
      </c>
      <c r="M47" s="31">
        <v>1</v>
      </c>
      <c r="N47" s="32" t="s">
        <v>32</v>
      </c>
      <c r="O47" s="32" t="s">
        <v>36</v>
      </c>
      <c r="P47" s="32" t="s">
        <v>78</v>
      </c>
      <c r="R47" s="28" t="str">
        <f t="shared" si="2"/>
        <v>1102.03.11.</v>
      </c>
      <c r="T47" s="52" t="s">
        <v>76</v>
      </c>
      <c r="U47" s="64" t="s">
        <v>1556</v>
      </c>
      <c r="V47" s="5"/>
    </row>
    <row r="48" spans="2:22" x14ac:dyDescent="0.3">
      <c r="B48" s="6"/>
      <c r="C48" s="6"/>
      <c r="D48" s="7"/>
      <c r="F48" s="19" t="s">
        <v>26</v>
      </c>
      <c r="G48" s="20" t="s">
        <v>107</v>
      </c>
      <c r="H48" s="20" t="s">
        <v>108</v>
      </c>
      <c r="I48" s="22"/>
      <c r="J48" s="34"/>
      <c r="K48" s="34"/>
      <c r="L48" s="31">
        <v>1</v>
      </c>
      <c r="M48" s="31">
        <v>1</v>
      </c>
      <c r="N48" s="32" t="s">
        <v>32</v>
      </c>
      <c r="O48" s="32" t="s">
        <v>56</v>
      </c>
      <c r="R48" s="28" t="str">
        <f t="shared" si="2"/>
        <v>1102.04..</v>
      </c>
      <c r="T48" s="52" t="s">
        <v>109</v>
      </c>
      <c r="U48" s="4"/>
      <c r="V48" s="5"/>
    </row>
    <row r="49" spans="2:22" x14ac:dyDescent="0.3">
      <c r="B49" s="6"/>
      <c r="C49" s="6"/>
      <c r="D49" s="7"/>
      <c r="F49" s="19" t="s">
        <v>47</v>
      </c>
      <c r="G49" s="20" t="s">
        <v>110</v>
      </c>
      <c r="H49" s="20" t="s">
        <v>46</v>
      </c>
      <c r="I49" s="22"/>
      <c r="J49" s="34"/>
      <c r="K49" s="34"/>
      <c r="L49" s="31">
        <v>1</v>
      </c>
      <c r="M49" s="31">
        <v>1</v>
      </c>
      <c r="N49" s="32" t="s">
        <v>32</v>
      </c>
      <c r="O49" s="32" t="s">
        <v>56</v>
      </c>
      <c r="P49" s="32" t="s">
        <v>22</v>
      </c>
      <c r="R49" s="28" t="str">
        <f t="shared" si="2"/>
        <v>1102.04.01.</v>
      </c>
      <c r="T49" s="52" t="s">
        <v>46</v>
      </c>
      <c r="U49" s="64" t="s">
        <v>1556</v>
      </c>
      <c r="V49" s="5"/>
    </row>
    <row r="50" spans="2:22" x14ac:dyDescent="0.3">
      <c r="B50" s="6"/>
      <c r="C50" s="6"/>
      <c r="D50" s="7"/>
      <c r="F50" s="19" t="s">
        <v>47</v>
      </c>
      <c r="G50" s="20" t="s">
        <v>111</v>
      </c>
      <c r="H50" s="20" t="s">
        <v>51</v>
      </c>
      <c r="I50" s="22"/>
      <c r="J50" s="34"/>
      <c r="K50" s="34"/>
      <c r="L50" s="31">
        <v>1</v>
      </c>
      <c r="M50" s="31">
        <v>1</v>
      </c>
      <c r="N50" s="32" t="s">
        <v>32</v>
      </c>
      <c r="O50" s="32" t="s">
        <v>56</v>
      </c>
      <c r="P50" s="32" t="s">
        <v>32</v>
      </c>
      <c r="R50" s="28" t="str">
        <f t="shared" si="2"/>
        <v>1102.04.02.</v>
      </c>
      <c r="T50" s="52" t="s">
        <v>51</v>
      </c>
      <c r="U50" s="64" t="s">
        <v>1556</v>
      </c>
      <c r="V50" s="5"/>
    </row>
    <row r="51" spans="2:22" x14ac:dyDescent="0.3">
      <c r="B51" s="6"/>
      <c r="C51" s="6"/>
      <c r="D51" s="7"/>
      <c r="F51" s="19" t="s">
        <v>47</v>
      </c>
      <c r="G51" s="20" t="s">
        <v>112</v>
      </c>
      <c r="H51" s="20" t="s">
        <v>53</v>
      </c>
      <c r="I51" s="22"/>
      <c r="J51" s="34"/>
      <c r="K51" s="34"/>
      <c r="L51" s="31">
        <v>1</v>
      </c>
      <c r="M51" s="31">
        <v>1</v>
      </c>
      <c r="N51" s="32" t="s">
        <v>32</v>
      </c>
      <c r="O51" s="32" t="s">
        <v>56</v>
      </c>
      <c r="P51" s="32" t="s">
        <v>36</v>
      </c>
      <c r="R51" s="28" t="str">
        <f t="shared" si="2"/>
        <v>1102.04.03.</v>
      </c>
      <c r="T51" s="52" t="s">
        <v>53</v>
      </c>
      <c r="U51" s="64" t="s">
        <v>1556</v>
      </c>
      <c r="V51" s="5"/>
    </row>
    <row r="52" spans="2:22" x14ac:dyDescent="0.3">
      <c r="B52" s="6"/>
      <c r="C52" s="6"/>
      <c r="D52" s="7"/>
      <c r="F52" s="19" t="s">
        <v>47</v>
      </c>
      <c r="G52" s="20" t="s">
        <v>113</v>
      </c>
      <c r="H52" s="20" t="s">
        <v>54</v>
      </c>
      <c r="I52" s="22"/>
      <c r="J52" s="34"/>
      <c r="K52" s="34"/>
      <c r="L52" s="31">
        <v>1</v>
      </c>
      <c r="M52" s="31">
        <v>1</v>
      </c>
      <c r="N52" s="32" t="s">
        <v>32</v>
      </c>
      <c r="O52" s="32" t="s">
        <v>56</v>
      </c>
      <c r="P52" s="32" t="s">
        <v>56</v>
      </c>
      <c r="R52" s="28" t="str">
        <f t="shared" si="2"/>
        <v>1102.04.04.</v>
      </c>
      <c r="T52" s="52" t="s">
        <v>54</v>
      </c>
      <c r="U52" s="64" t="s">
        <v>1556</v>
      </c>
      <c r="V52" s="5"/>
    </row>
    <row r="53" spans="2:22" x14ac:dyDescent="0.3">
      <c r="B53" s="6"/>
      <c r="C53" s="6"/>
      <c r="D53" s="7"/>
      <c r="F53" s="19" t="s">
        <v>47</v>
      </c>
      <c r="G53" s="20" t="s">
        <v>114</v>
      </c>
      <c r="H53" s="20" t="s">
        <v>57</v>
      </c>
      <c r="I53" s="22"/>
      <c r="J53" s="34"/>
      <c r="K53" s="34"/>
      <c r="L53" s="31">
        <v>1</v>
      </c>
      <c r="M53" s="31">
        <v>1</v>
      </c>
      <c r="N53" s="32" t="s">
        <v>32</v>
      </c>
      <c r="O53" s="32" t="s">
        <v>56</v>
      </c>
      <c r="P53" s="32" t="s">
        <v>59</v>
      </c>
      <c r="R53" s="28" t="str">
        <f t="shared" si="2"/>
        <v>1102.04.05.</v>
      </c>
      <c r="T53" s="52" t="s">
        <v>57</v>
      </c>
      <c r="U53" s="64" t="s">
        <v>1556</v>
      </c>
      <c r="V53" s="5"/>
    </row>
    <row r="54" spans="2:22" x14ac:dyDescent="0.3">
      <c r="B54" s="6"/>
      <c r="C54" s="6"/>
      <c r="D54" s="7"/>
      <c r="F54" s="19" t="s">
        <v>47</v>
      </c>
      <c r="G54" s="20" t="s">
        <v>115</v>
      </c>
      <c r="H54" s="20" t="s">
        <v>60</v>
      </c>
      <c r="I54" s="22"/>
      <c r="J54" s="34"/>
      <c r="K54" s="34"/>
      <c r="L54" s="31">
        <v>1</v>
      </c>
      <c r="M54" s="31">
        <v>1</v>
      </c>
      <c r="N54" s="32" t="s">
        <v>32</v>
      </c>
      <c r="O54" s="32" t="s">
        <v>56</v>
      </c>
      <c r="P54" s="32" t="s">
        <v>62</v>
      </c>
      <c r="R54" s="28" t="str">
        <f t="shared" si="2"/>
        <v>1102.04.06.</v>
      </c>
      <c r="T54" s="52" t="s">
        <v>60</v>
      </c>
      <c r="U54" s="64" t="s">
        <v>1556</v>
      </c>
      <c r="V54" s="5"/>
    </row>
    <row r="55" spans="2:22" x14ac:dyDescent="0.3">
      <c r="B55" s="6"/>
      <c r="C55" s="6"/>
      <c r="D55" s="7"/>
      <c r="F55" s="19" t="s">
        <v>47</v>
      </c>
      <c r="G55" s="20" t="s">
        <v>116</v>
      </c>
      <c r="H55" s="20" t="s">
        <v>65</v>
      </c>
      <c r="I55" s="22"/>
      <c r="J55" s="34"/>
      <c r="K55" s="34"/>
      <c r="L55" s="31">
        <v>1</v>
      </c>
      <c r="M55" s="31">
        <v>1</v>
      </c>
      <c r="N55" s="32" t="s">
        <v>32</v>
      </c>
      <c r="O55" s="32" t="s">
        <v>56</v>
      </c>
      <c r="P55" s="32" t="s">
        <v>66</v>
      </c>
      <c r="R55" s="28" t="str">
        <f t="shared" si="2"/>
        <v>1102.04.07.</v>
      </c>
      <c r="T55" s="52" t="s">
        <v>65</v>
      </c>
      <c r="U55" s="64" t="s">
        <v>1556</v>
      </c>
      <c r="V55" s="5"/>
    </row>
    <row r="56" spans="2:22" x14ac:dyDescent="0.3">
      <c r="B56" s="6"/>
      <c r="C56" s="6"/>
      <c r="D56" s="7"/>
      <c r="F56" s="19" t="s">
        <v>47</v>
      </c>
      <c r="G56" s="20" t="s">
        <v>117</v>
      </c>
      <c r="H56" s="20" t="s">
        <v>68</v>
      </c>
      <c r="I56" s="22"/>
      <c r="J56" s="34"/>
      <c r="K56" s="34"/>
      <c r="L56" s="31">
        <v>1</v>
      </c>
      <c r="M56" s="31">
        <v>1</v>
      </c>
      <c r="N56" s="32" t="s">
        <v>32</v>
      </c>
      <c r="O56" s="32" t="s">
        <v>56</v>
      </c>
      <c r="P56" s="32" t="s">
        <v>69</v>
      </c>
      <c r="R56" s="28" t="str">
        <f t="shared" si="2"/>
        <v>1102.04.08.</v>
      </c>
      <c r="T56" s="52" t="s">
        <v>68</v>
      </c>
      <c r="U56" s="64" t="s">
        <v>1556</v>
      </c>
      <c r="V56" s="5"/>
    </row>
    <row r="57" spans="2:22" x14ac:dyDescent="0.3">
      <c r="B57" s="6"/>
      <c r="C57" s="6"/>
      <c r="D57" s="7"/>
      <c r="F57" s="19" t="s">
        <v>47</v>
      </c>
      <c r="G57" s="20" t="s">
        <v>118</v>
      </c>
      <c r="H57" s="20" t="s">
        <v>70</v>
      </c>
      <c r="I57" s="22"/>
      <c r="J57" s="34"/>
      <c r="K57" s="34"/>
      <c r="L57" s="31">
        <v>1</v>
      </c>
      <c r="M57" s="31">
        <v>1</v>
      </c>
      <c r="N57" s="32" t="s">
        <v>32</v>
      </c>
      <c r="O57" s="32" t="s">
        <v>56</v>
      </c>
      <c r="P57" s="32" t="s">
        <v>72</v>
      </c>
      <c r="R57" s="28" t="str">
        <f t="shared" si="2"/>
        <v>1102.04.09.</v>
      </c>
      <c r="T57" s="52" t="s">
        <v>70</v>
      </c>
      <c r="U57" s="64" t="s">
        <v>1556</v>
      </c>
      <c r="V57" s="5"/>
    </row>
    <row r="58" spans="2:22" x14ac:dyDescent="0.3">
      <c r="B58" s="6"/>
      <c r="C58" s="6"/>
      <c r="D58" s="7"/>
      <c r="F58" s="19" t="s">
        <v>47</v>
      </c>
      <c r="G58" s="20" t="s">
        <v>119</v>
      </c>
      <c r="H58" s="20" t="s">
        <v>73</v>
      </c>
      <c r="I58" s="22"/>
      <c r="J58" s="34"/>
      <c r="K58" s="34"/>
      <c r="L58" s="31">
        <v>1</v>
      </c>
      <c r="M58" s="31">
        <v>1</v>
      </c>
      <c r="N58" s="32" t="s">
        <v>32</v>
      </c>
      <c r="O58" s="32" t="s">
        <v>56</v>
      </c>
      <c r="P58" s="32" t="s">
        <v>75</v>
      </c>
      <c r="R58" s="28" t="str">
        <f t="shared" si="2"/>
        <v>1102.04.10.</v>
      </c>
      <c r="T58" s="52" t="s">
        <v>73</v>
      </c>
      <c r="U58" s="64" t="s">
        <v>1556</v>
      </c>
      <c r="V58" s="5"/>
    </row>
    <row r="59" spans="2:22" x14ac:dyDescent="0.3">
      <c r="B59" s="6"/>
      <c r="C59" s="6"/>
      <c r="D59" s="7"/>
      <c r="F59" s="19" t="s">
        <v>47</v>
      </c>
      <c r="G59" s="20" t="s">
        <v>120</v>
      </c>
      <c r="H59" s="20" t="s">
        <v>76</v>
      </c>
      <c r="I59" s="22"/>
      <c r="J59" s="34"/>
      <c r="K59" s="34"/>
      <c r="L59" s="31">
        <v>1</v>
      </c>
      <c r="M59" s="31">
        <v>1</v>
      </c>
      <c r="N59" s="32" t="s">
        <v>32</v>
      </c>
      <c r="O59" s="32" t="s">
        <v>56</v>
      </c>
      <c r="P59" s="32" t="s">
        <v>78</v>
      </c>
      <c r="R59" s="28" t="str">
        <f t="shared" si="2"/>
        <v>1102.04.11.</v>
      </c>
      <c r="T59" s="52" t="s">
        <v>76</v>
      </c>
      <c r="U59" s="64" t="s">
        <v>1556</v>
      </c>
      <c r="V59" s="5"/>
    </row>
    <row r="60" spans="2:22" x14ac:dyDescent="0.3">
      <c r="B60" s="6"/>
      <c r="C60" s="6"/>
      <c r="D60" s="7"/>
      <c r="F60" s="19"/>
      <c r="G60" s="20"/>
      <c r="H60" s="20"/>
      <c r="I60" s="22"/>
      <c r="J60" s="34"/>
      <c r="K60" s="34"/>
      <c r="L60" s="31">
        <v>1</v>
      </c>
      <c r="M60" s="31">
        <v>1</v>
      </c>
      <c r="N60" s="32" t="s">
        <v>32</v>
      </c>
      <c r="O60" s="32" t="s">
        <v>59</v>
      </c>
      <c r="R60" s="28" t="str">
        <f t="shared" si="2"/>
        <v>1102.05..</v>
      </c>
      <c r="T60" s="52" t="s">
        <v>121</v>
      </c>
      <c r="U60" s="4"/>
      <c r="V60" s="63" t="s">
        <v>1518</v>
      </c>
    </row>
    <row r="61" spans="2:22" x14ac:dyDescent="0.3">
      <c r="B61" s="6"/>
      <c r="C61" s="6"/>
      <c r="D61" s="7"/>
      <c r="F61" s="19"/>
      <c r="G61" s="20"/>
      <c r="H61" s="20"/>
      <c r="I61" s="22"/>
      <c r="J61" s="34"/>
      <c r="K61" s="34"/>
      <c r="L61" s="31">
        <v>1</v>
      </c>
      <c r="M61" s="31">
        <v>1</v>
      </c>
      <c r="N61" s="32" t="s">
        <v>32</v>
      </c>
      <c r="O61" s="32" t="s">
        <v>59</v>
      </c>
      <c r="P61" s="32" t="s">
        <v>22</v>
      </c>
      <c r="R61" s="28" t="str">
        <f t="shared" si="2"/>
        <v>1102.05.01.</v>
      </c>
      <c r="T61" s="52" t="s">
        <v>46</v>
      </c>
      <c r="U61" s="64" t="s">
        <v>1556</v>
      </c>
      <c r="V61" s="5"/>
    </row>
    <row r="62" spans="2:22" x14ac:dyDescent="0.3">
      <c r="B62" s="6"/>
      <c r="C62" s="6"/>
      <c r="D62" s="7"/>
      <c r="F62" s="19"/>
      <c r="G62" s="20"/>
      <c r="H62" s="20"/>
      <c r="I62" s="22"/>
      <c r="J62" s="34"/>
      <c r="K62" s="34"/>
      <c r="L62" s="31">
        <v>1</v>
      </c>
      <c r="M62" s="31">
        <v>1</v>
      </c>
      <c r="N62" s="32" t="s">
        <v>32</v>
      </c>
      <c r="O62" s="32" t="s">
        <v>59</v>
      </c>
      <c r="P62" s="32" t="s">
        <v>32</v>
      </c>
      <c r="R62" s="28" t="str">
        <f t="shared" si="2"/>
        <v>1102.05.02.</v>
      </c>
      <c r="T62" s="52" t="s">
        <v>51</v>
      </c>
      <c r="U62" s="64" t="s">
        <v>1556</v>
      </c>
      <c r="V62" s="5"/>
    </row>
    <row r="63" spans="2:22" x14ac:dyDescent="0.3">
      <c r="B63" s="6"/>
      <c r="C63" s="6"/>
      <c r="D63" s="7"/>
      <c r="F63" s="19"/>
      <c r="G63" s="20"/>
      <c r="H63" s="20"/>
      <c r="I63" s="22"/>
      <c r="J63" s="34"/>
      <c r="K63" s="34"/>
      <c r="L63" s="31">
        <v>1</v>
      </c>
      <c r="M63" s="31">
        <v>1</v>
      </c>
      <c r="N63" s="32" t="s">
        <v>32</v>
      </c>
      <c r="O63" s="32" t="s">
        <v>59</v>
      </c>
      <c r="P63" s="32" t="s">
        <v>36</v>
      </c>
      <c r="R63" s="28" t="str">
        <f t="shared" si="2"/>
        <v>1102.05.03.</v>
      </c>
      <c r="T63" s="52" t="s">
        <v>53</v>
      </c>
      <c r="U63" s="64" t="s">
        <v>1556</v>
      </c>
      <c r="V63" s="5"/>
    </row>
    <row r="64" spans="2:22" x14ac:dyDescent="0.3">
      <c r="B64" s="6"/>
      <c r="C64" s="6"/>
      <c r="D64" s="7"/>
      <c r="F64" s="19"/>
      <c r="G64" s="20"/>
      <c r="H64" s="20"/>
      <c r="I64" s="22"/>
      <c r="J64" s="34"/>
      <c r="K64" s="34"/>
      <c r="L64" s="31">
        <v>1</v>
      </c>
      <c r="M64" s="31">
        <v>1</v>
      </c>
      <c r="N64" s="32" t="s">
        <v>32</v>
      </c>
      <c r="O64" s="32" t="s">
        <v>59</v>
      </c>
      <c r="P64" s="32" t="s">
        <v>56</v>
      </c>
      <c r="R64" s="28" t="str">
        <f t="shared" si="2"/>
        <v>1102.05.04.</v>
      </c>
      <c r="T64" s="52" t="s">
        <v>54</v>
      </c>
      <c r="U64" s="64" t="s">
        <v>1556</v>
      </c>
      <c r="V64" s="5"/>
    </row>
    <row r="65" spans="2:22" x14ac:dyDescent="0.3">
      <c r="B65" s="6"/>
      <c r="C65" s="6"/>
      <c r="D65" s="7"/>
      <c r="F65" s="19"/>
      <c r="G65" s="20"/>
      <c r="H65" s="20"/>
      <c r="I65" s="22"/>
      <c r="J65" s="34"/>
      <c r="K65" s="34"/>
      <c r="L65" s="31">
        <v>1</v>
      </c>
      <c r="M65" s="31">
        <v>1</v>
      </c>
      <c r="N65" s="32" t="s">
        <v>32</v>
      </c>
      <c r="O65" s="32" t="s">
        <v>59</v>
      </c>
      <c r="P65" s="32" t="s">
        <v>59</v>
      </c>
      <c r="R65" s="28" t="str">
        <f t="shared" si="2"/>
        <v>1102.05.05.</v>
      </c>
      <c r="T65" s="52" t="s">
        <v>57</v>
      </c>
      <c r="U65" s="64" t="s">
        <v>1556</v>
      </c>
      <c r="V65" s="5"/>
    </row>
    <row r="66" spans="2:22" x14ac:dyDescent="0.3">
      <c r="B66" s="6"/>
      <c r="C66" s="6"/>
      <c r="D66" s="7"/>
      <c r="F66" s="19"/>
      <c r="G66" s="20"/>
      <c r="H66" s="20"/>
      <c r="I66" s="22"/>
      <c r="J66" s="34"/>
      <c r="K66" s="34"/>
      <c r="L66" s="31">
        <v>1</v>
      </c>
      <c r="M66" s="31">
        <v>1</v>
      </c>
      <c r="N66" s="32" t="s">
        <v>32</v>
      </c>
      <c r="O66" s="32" t="s">
        <v>59</v>
      </c>
      <c r="P66" s="32" t="s">
        <v>62</v>
      </c>
      <c r="R66" s="28" t="str">
        <f t="shared" si="2"/>
        <v>1102.05.06.</v>
      </c>
      <c r="T66" s="52" t="s">
        <v>60</v>
      </c>
      <c r="U66" s="64" t="s">
        <v>1556</v>
      </c>
      <c r="V66" s="5"/>
    </row>
    <row r="67" spans="2:22" x14ac:dyDescent="0.3">
      <c r="B67" s="6"/>
      <c r="C67" s="6"/>
      <c r="D67" s="7"/>
      <c r="F67" s="19"/>
      <c r="G67" s="20"/>
      <c r="H67" s="20"/>
      <c r="I67" s="22"/>
      <c r="J67" s="34"/>
      <c r="K67" s="34"/>
      <c r="L67" s="31">
        <v>1</v>
      </c>
      <c r="M67" s="31">
        <v>1</v>
      </c>
      <c r="N67" s="32" t="s">
        <v>32</v>
      </c>
      <c r="O67" s="32" t="s">
        <v>59</v>
      </c>
      <c r="P67" s="32" t="s">
        <v>66</v>
      </c>
      <c r="R67" s="28" t="str">
        <f t="shared" si="2"/>
        <v>1102.05.07.</v>
      </c>
      <c r="T67" s="52" t="s">
        <v>65</v>
      </c>
      <c r="U67" s="64" t="s">
        <v>1556</v>
      </c>
      <c r="V67" s="5"/>
    </row>
    <row r="68" spans="2:22" x14ac:dyDescent="0.3">
      <c r="B68" s="6"/>
      <c r="C68" s="6"/>
      <c r="D68" s="7"/>
      <c r="F68" s="19"/>
      <c r="G68" s="20"/>
      <c r="H68" s="20"/>
      <c r="I68" s="22"/>
      <c r="J68" s="34"/>
      <c r="K68" s="34"/>
      <c r="L68" s="31">
        <v>1</v>
      </c>
      <c r="M68" s="31">
        <v>1</v>
      </c>
      <c r="N68" s="32" t="s">
        <v>32</v>
      </c>
      <c r="O68" s="32" t="s">
        <v>59</v>
      </c>
      <c r="P68" s="32" t="s">
        <v>69</v>
      </c>
      <c r="R68" s="28" t="str">
        <f t="shared" si="2"/>
        <v>1102.05.08.</v>
      </c>
      <c r="T68" s="52" t="s">
        <v>68</v>
      </c>
      <c r="U68" s="64" t="s">
        <v>1556</v>
      </c>
      <c r="V68" s="5"/>
    </row>
    <row r="69" spans="2:22" x14ac:dyDescent="0.3">
      <c r="B69" s="6"/>
      <c r="C69" s="6"/>
      <c r="D69" s="7"/>
      <c r="F69" s="19"/>
      <c r="G69" s="20"/>
      <c r="H69" s="20"/>
      <c r="I69" s="22"/>
      <c r="J69" s="34"/>
      <c r="K69" s="34"/>
      <c r="L69" s="31">
        <v>1</v>
      </c>
      <c r="M69" s="31">
        <v>1</v>
      </c>
      <c r="N69" s="32" t="s">
        <v>32</v>
      </c>
      <c r="O69" s="32" t="s">
        <v>59</v>
      </c>
      <c r="P69" s="32" t="s">
        <v>72</v>
      </c>
      <c r="R69" s="28" t="str">
        <f t="shared" ref="R69:R132" si="3">+CONCATENATE(L69,M69,N69,".",O69,".",P69,".",Q69)</f>
        <v>1102.05.09.</v>
      </c>
      <c r="T69" s="52" t="s">
        <v>70</v>
      </c>
      <c r="U69" s="64" t="s">
        <v>1556</v>
      </c>
      <c r="V69" s="5"/>
    </row>
    <row r="70" spans="2:22" x14ac:dyDescent="0.3">
      <c r="B70" s="6"/>
      <c r="C70" s="6"/>
      <c r="D70" s="7"/>
      <c r="F70" s="19"/>
      <c r="G70" s="20"/>
      <c r="H70" s="20"/>
      <c r="I70" s="22"/>
      <c r="J70" s="34"/>
      <c r="K70" s="34"/>
      <c r="L70" s="31">
        <v>1</v>
      </c>
      <c r="M70" s="31">
        <v>1</v>
      </c>
      <c r="N70" s="32" t="s">
        <v>32</v>
      </c>
      <c r="O70" s="32" t="s">
        <v>59</v>
      </c>
      <c r="P70" s="32" t="s">
        <v>75</v>
      </c>
      <c r="R70" s="28" t="str">
        <f t="shared" si="3"/>
        <v>1102.05.10.</v>
      </c>
      <c r="T70" s="52" t="s">
        <v>73</v>
      </c>
      <c r="U70" s="64" t="s">
        <v>1556</v>
      </c>
      <c r="V70" s="5"/>
    </row>
    <row r="71" spans="2:22" x14ac:dyDescent="0.3">
      <c r="B71" s="6"/>
      <c r="C71" s="6"/>
      <c r="D71" s="7"/>
      <c r="F71" s="19"/>
      <c r="G71" s="20"/>
      <c r="H71" s="20"/>
      <c r="I71" s="22"/>
      <c r="J71" s="34"/>
      <c r="K71" s="34"/>
      <c r="L71" s="31">
        <v>1</v>
      </c>
      <c r="M71" s="31">
        <v>1</v>
      </c>
      <c r="N71" s="32" t="s">
        <v>32</v>
      </c>
      <c r="O71" s="32" t="s">
        <v>59</v>
      </c>
      <c r="P71" s="32" t="s">
        <v>78</v>
      </c>
      <c r="R71" s="28" t="str">
        <f t="shared" si="3"/>
        <v>1102.05.11.</v>
      </c>
      <c r="T71" s="52" t="s">
        <v>76</v>
      </c>
      <c r="U71" s="64" t="s">
        <v>1556</v>
      </c>
      <c r="V71" s="5"/>
    </row>
    <row r="72" spans="2:22" x14ac:dyDescent="0.3">
      <c r="B72" s="6"/>
      <c r="C72" s="6"/>
      <c r="D72" s="7"/>
      <c r="F72" s="19"/>
      <c r="G72" s="20"/>
      <c r="H72" s="20"/>
      <c r="I72" s="22"/>
      <c r="J72" s="34"/>
      <c r="K72" s="34"/>
      <c r="L72" s="31">
        <v>1</v>
      </c>
      <c r="M72" s="31">
        <v>1</v>
      </c>
      <c r="N72" s="32" t="s">
        <v>32</v>
      </c>
      <c r="O72" s="32" t="s">
        <v>62</v>
      </c>
      <c r="R72" s="28" t="str">
        <f t="shared" si="3"/>
        <v>1102.06..</v>
      </c>
      <c r="T72" s="52" t="s">
        <v>123</v>
      </c>
      <c r="U72" s="4"/>
      <c r="V72" s="63" t="s">
        <v>1518</v>
      </c>
    </row>
    <row r="73" spans="2:22" x14ac:dyDescent="0.3">
      <c r="B73" s="6"/>
      <c r="C73" s="6"/>
      <c r="D73" s="7"/>
      <c r="F73" s="19"/>
      <c r="G73" s="20"/>
      <c r="H73" s="20"/>
      <c r="I73" s="22"/>
      <c r="J73" s="34"/>
      <c r="K73" s="34"/>
      <c r="L73" s="31">
        <v>1</v>
      </c>
      <c r="M73" s="31">
        <v>1</v>
      </c>
      <c r="N73" s="32" t="s">
        <v>32</v>
      </c>
      <c r="O73" s="32" t="s">
        <v>62</v>
      </c>
      <c r="P73" s="32" t="s">
        <v>22</v>
      </c>
      <c r="R73" s="28" t="str">
        <f t="shared" si="3"/>
        <v>1102.06.01.</v>
      </c>
      <c r="T73" s="52" t="s">
        <v>46</v>
      </c>
      <c r="U73" s="4"/>
      <c r="V73" s="5" t="s">
        <v>122</v>
      </c>
    </row>
    <row r="74" spans="2:22" x14ac:dyDescent="0.3">
      <c r="B74" s="6"/>
      <c r="C74" s="6"/>
      <c r="D74" s="7"/>
      <c r="F74" s="19"/>
      <c r="G74" s="20"/>
      <c r="H74" s="20"/>
      <c r="I74" s="22"/>
      <c r="J74" s="34"/>
      <c r="K74" s="34"/>
      <c r="L74" s="31">
        <v>1</v>
      </c>
      <c r="M74" s="31">
        <v>1</v>
      </c>
      <c r="N74" s="32" t="s">
        <v>32</v>
      </c>
      <c r="O74" s="32" t="s">
        <v>62</v>
      </c>
      <c r="P74" s="32" t="s">
        <v>32</v>
      </c>
      <c r="R74" s="28" t="str">
        <f t="shared" si="3"/>
        <v>1102.06.02.</v>
      </c>
      <c r="T74" s="52" t="s">
        <v>51</v>
      </c>
      <c r="U74" s="4"/>
      <c r="V74" s="5"/>
    </row>
    <row r="75" spans="2:22" x14ac:dyDescent="0.3">
      <c r="B75" s="6"/>
      <c r="C75" s="6"/>
      <c r="D75" s="7"/>
      <c r="F75" s="19"/>
      <c r="G75" s="20"/>
      <c r="H75" s="20"/>
      <c r="I75" s="22"/>
      <c r="J75" s="34"/>
      <c r="K75" s="34"/>
      <c r="L75" s="31">
        <v>1</v>
      </c>
      <c r="M75" s="31">
        <v>1</v>
      </c>
      <c r="N75" s="32" t="s">
        <v>32</v>
      </c>
      <c r="O75" s="32" t="s">
        <v>62</v>
      </c>
      <c r="P75" s="32" t="s">
        <v>36</v>
      </c>
      <c r="R75" s="28" t="str">
        <f t="shared" si="3"/>
        <v>1102.06.03.</v>
      </c>
      <c r="T75" s="52" t="s">
        <v>53</v>
      </c>
      <c r="U75" s="4"/>
      <c r="V75" s="5"/>
    </row>
    <row r="76" spans="2:22" x14ac:dyDescent="0.3">
      <c r="B76" s="6"/>
      <c r="C76" s="6"/>
      <c r="D76" s="7"/>
      <c r="F76" s="19"/>
      <c r="G76" s="20"/>
      <c r="H76" s="20"/>
      <c r="I76" s="22"/>
      <c r="J76" s="34"/>
      <c r="K76" s="34"/>
      <c r="L76" s="31">
        <v>1</v>
      </c>
      <c r="M76" s="31">
        <v>1</v>
      </c>
      <c r="N76" s="32" t="s">
        <v>32</v>
      </c>
      <c r="O76" s="32" t="s">
        <v>62</v>
      </c>
      <c r="P76" s="32" t="s">
        <v>56</v>
      </c>
      <c r="R76" s="28" t="str">
        <f t="shared" si="3"/>
        <v>1102.06.04.</v>
      </c>
      <c r="T76" s="52" t="s">
        <v>54</v>
      </c>
      <c r="U76" s="4"/>
      <c r="V76" s="5"/>
    </row>
    <row r="77" spans="2:22" x14ac:dyDescent="0.3">
      <c r="B77" s="6"/>
      <c r="C77" s="6"/>
      <c r="D77" s="7"/>
      <c r="F77" s="19"/>
      <c r="G77" s="20"/>
      <c r="H77" s="20"/>
      <c r="I77" s="22"/>
      <c r="J77" s="34"/>
      <c r="K77" s="34"/>
      <c r="L77" s="31">
        <v>1</v>
      </c>
      <c r="M77" s="31">
        <v>1</v>
      </c>
      <c r="N77" s="32" t="s">
        <v>32</v>
      </c>
      <c r="O77" s="32" t="s">
        <v>62</v>
      </c>
      <c r="P77" s="32" t="s">
        <v>59</v>
      </c>
      <c r="R77" s="28" t="str">
        <f t="shared" si="3"/>
        <v>1102.06.05.</v>
      </c>
      <c r="T77" s="52" t="s">
        <v>57</v>
      </c>
      <c r="U77" s="4"/>
      <c r="V77" s="5"/>
    </row>
    <row r="78" spans="2:22" x14ac:dyDescent="0.3">
      <c r="B78" s="6"/>
      <c r="C78" s="6"/>
      <c r="D78" s="7"/>
      <c r="F78" s="19"/>
      <c r="G78" s="20"/>
      <c r="H78" s="20"/>
      <c r="I78" s="22"/>
      <c r="J78" s="34"/>
      <c r="K78" s="34"/>
      <c r="L78" s="31">
        <v>1</v>
      </c>
      <c r="M78" s="31">
        <v>1</v>
      </c>
      <c r="N78" s="32" t="s">
        <v>32</v>
      </c>
      <c r="O78" s="32" t="s">
        <v>62</v>
      </c>
      <c r="P78" s="32" t="s">
        <v>62</v>
      </c>
      <c r="R78" s="28" t="str">
        <f t="shared" si="3"/>
        <v>1102.06.06.</v>
      </c>
      <c r="T78" s="52" t="s">
        <v>60</v>
      </c>
      <c r="U78" s="4"/>
      <c r="V78" s="5"/>
    </row>
    <row r="79" spans="2:22" x14ac:dyDescent="0.3">
      <c r="B79" s="6"/>
      <c r="C79" s="6"/>
      <c r="D79" s="7"/>
      <c r="F79" s="19"/>
      <c r="G79" s="20"/>
      <c r="H79" s="20"/>
      <c r="I79" s="22"/>
      <c r="J79" s="34"/>
      <c r="K79" s="34"/>
      <c r="L79" s="31">
        <v>1</v>
      </c>
      <c r="M79" s="31">
        <v>1</v>
      </c>
      <c r="N79" s="32" t="s">
        <v>32</v>
      </c>
      <c r="O79" s="32" t="s">
        <v>62</v>
      </c>
      <c r="P79" s="32" t="s">
        <v>66</v>
      </c>
      <c r="R79" s="28" t="str">
        <f t="shared" si="3"/>
        <v>1102.06.07.</v>
      </c>
      <c r="T79" s="52" t="s">
        <v>65</v>
      </c>
      <c r="U79" s="4"/>
      <c r="V79" s="5"/>
    </row>
    <row r="80" spans="2:22" x14ac:dyDescent="0.3">
      <c r="B80" s="6"/>
      <c r="C80" s="6"/>
      <c r="D80" s="7"/>
      <c r="F80" s="19"/>
      <c r="G80" s="20"/>
      <c r="H80" s="20"/>
      <c r="I80" s="22"/>
      <c r="J80" s="34"/>
      <c r="K80" s="34"/>
      <c r="L80" s="31">
        <v>1</v>
      </c>
      <c r="M80" s="31">
        <v>1</v>
      </c>
      <c r="N80" s="32" t="s">
        <v>32</v>
      </c>
      <c r="O80" s="32" t="s">
        <v>62</v>
      </c>
      <c r="P80" s="32" t="s">
        <v>69</v>
      </c>
      <c r="R80" s="28" t="str">
        <f t="shared" si="3"/>
        <v>1102.06.08.</v>
      </c>
      <c r="T80" s="52" t="s">
        <v>68</v>
      </c>
      <c r="U80" s="4"/>
      <c r="V80" s="5"/>
    </row>
    <row r="81" spans="2:22" x14ac:dyDescent="0.3">
      <c r="B81" s="6"/>
      <c r="C81" s="6"/>
      <c r="D81" s="7"/>
      <c r="F81" s="19"/>
      <c r="G81" s="20"/>
      <c r="H81" s="20"/>
      <c r="I81" s="22"/>
      <c r="J81" s="34"/>
      <c r="K81" s="34"/>
      <c r="L81" s="31">
        <v>1</v>
      </c>
      <c r="M81" s="31">
        <v>1</v>
      </c>
      <c r="N81" s="32" t="s">
        <v>32</v>
      </c>
      <c r="O81" s="32" t="s">
        <v>62</v>
      </c>
      <c r="P81" s="32" t="s">
        <v>72</v>
      </c>
      <c r="R81" s="28" t="str">
        <f t="shared" si="3"/>
        <v>1102.06.09.</v>
      </c>
      <c r="T81" s="52" t="s">
        <v>70</v>
      </c>
      <c r="U81" s="4"/>
      <c r="V81" s="5"/>
    </row>
    <row r="82" spans="2:22" x14ac:dyDescent="0.3">
      <c r="B82" s="6"/>
      <c r="C82" s="6"/>
      <c r="D82" s="7"/>
      <c r="F82" s="19"/>
      <c r="G82" s="20"/>
      <c r="H82" s="20"/>
      <c r="I82" s="22"/>
      <c r="J82" s="34"/>
      <c r="K82" s="34"/>
      <c r="L82" s="31">
        <v>1</v>
      </c>
      <c r="M82" s="31">
        <v>1</v>
      </c>
      <c r="N82" s="32" t="s">
        <v>32</v>
      </c>
      <c r="O82" s="32" t="s">
        <v>62</v>
      </c>
      <c r="P82" s="32" t="s">
        <v>75</v>
      </c>
      <c r="R82" s="28" t="str">
        <f t="shared" si="3"/>
        <v>1102.06.10.</v>
      </c>
      <c r="T82" s="52" t="s">
        <v>73</v>
      </c>
      <c r="U82" s="4"/>
      <c r="V82" s="5"/>
    </row>
    <row r="83" spans="2:22" x14ac:dyDescent="0.3">
      <c r="B83" s="6"/>
      <c r="C83" s="6"/>
      <c r="D83" s="7"/>
      <c r="F83" s="19"/>
      <c r="G83" s="20"/>
      <c r="H83" s="20"/>
      <c r="I83" s="22"/>
      <c r="J83" s="34"/>
      <c r="K83" s="34"/>
      <c r="L83" s="31">
        <v>1</v>
      </c>
      <c r="M83" s="31">
        <v>1</v>
      </c>
      <c r="N83" s="32" t="s">
        <v>32</v>
      </c>
      <c r="O83" s="32" t="s">
        <v>62</v>
      </c>
      <c r="P83" s="32" t="s">
        <v>78</v>
      </c>
      <c r="R83" s="28" t="str">
        <f t="shared" si="3"/>
        <v>1102.06.11.</v>
      </c>
      <c r="T83" s="52" t="s">
        <v>76</v>
      </c>
      <c r="U83" s="4"/>
      <c r="V83" s="5"/>
    </row>
    <row r="84" spans="2:22" x14ac:dyDescent="0.3">
      <c r="B84" s="6"/>
      <c r="C84" s="6"/>
      <c r="D84" s="7"/>
      <c r="F84" s="19"/>
      <c r="G84" s="20"/>
      <c r="H84" s="20"/>
      <c r="I84" s="22"/>
      <c r="J84" s="34"/>
      <c r="K84" s="34"/>
      <c r="L84" s="31">
        <v>1</v>
      </c>
      <c r="M84" s="31">
        <v>1</v>
      </c>
      <c r="N84" s="32" t="s">
        <v>32</v>
      </c>
      <c r="O84" s="32" t="s">
        <v>66</v>
      </c>
      <c r="R84" s="28" t="str">
        <f t="shared" si="3"/>
        <v>1102.07..</v>
      </c>
      <c r="T84" s="52" t="s">
        <v>124</v>
      </c>
      <c r="U84" s="4"/>
      <c r="V84" s="63" t="s">
        <v>1518</v>
      </c>
    </row>
    <row r="85" spans="2:22" x14ac:dyDescent="0.3">
      <c r="B85" s="6"/>
      <c r="C85" s="6"/>
      <c r="D85" s="7"/>
      <c r="F85" s="19"/>
      <c r="G85" s="20"/>
      <c r="H85" s="20"/>
      <c r="I85" s="22"/>
      <c r="J85" s="34"/>
      <c r="K85" s="34"/>
      <c r="L85" s="31">
        <v>1</v>
      </c>
      <c r="M85" s="31">
        <v>1</v>
      </c>
      <c r="N85" s="32" t="s">
        <v>32</v>
      </c>
      <c r="O85" s="32" t="s">
        <v>66</v>
      </c>
      <c r="P85" s="32" t="s">
        <v>22</v>
      </c>
      <c r="R85" s="28" t="str">
        <f t="shared" si="3"/>
        <v>1102.07.01.</v>
      </c>
      <c r="T85" s="52" t="s">
        <v>46</v>
      </c>
      <c r="U85" s="4"/>
      <c r="V85" s="5" t="s">
        <v>122</v>
      </c>
    </row>
    <row r="86" spans="2:22" x14ac:dyDescent="0.3">
      <c r="B86" s="6"/>
      <c r="C86" s="6"/>
      <c r="D86" s="7"/>
      <c r="F86" s="19"/>
      <c r="G86" s="20"/>
      <c r="H86" s="20"/>
      <c r="I86" s="22"/>
      <c r="J86" s="34"/>
      <c r="K86" s="34"/>
      <c r="L86" s="31">
        <v>1</v>
      </c>
      <c r="M86" s="31">
        <v>1</v>
      </c>
      <c r="N86" s="32" t="s">
        <v>32</v>
      </c>
      <c r="O86" s="32" t="s">
        <v>66</v>
      </c>
      <c r="P86" s="32" t="s">
        <v>32</v>
      </c>
      <c r="R86" s="28" t="str">
        <f t="shared" si="3"/>
        <v>1102.07.02.</v>
      </c>
      <c r="T86" s="52" t="s">
        <v>51</v>
      </c>
      <c r="U86" s="4"/>
    </row>
    <row r="87" spans="2:22" x14ac:dyDescent="0.3">
      <c r="B87" s="6"/>
      <c r="C87" s="6"/>
      <c r="D87" s="7"/>
      <c r="F87" s="19"/>
      <c r="G87" s="20"/>
      <c r="H87" s="20"/>
      <c r="I87" s="22"/>
      <c r="J87" s="34"/>
      <c r="K87" s="34"/>
      <c r="L87" s="31">
        <v>1</v>
      </c>
      <c r="M87" s="31">
        <v>1</v>
      </c>
      <c r="N87" s="32" t="s">
        <v>32</v>
      </c>
      <c r="O87" s="32" t="s">
        <v>66</v>
      </c>
      <c r="P87" s="32" t="s">
        <v>36</v>
      </c>
      <c r="R87" s="28" t="str">
        <f t="shared" si="3"/>
        <v>1102.07.03.</v>
      </c>
      <c r="T87" s="52" t="s">
        <v>53</v>
      </c>
      <c r="U87" s="4"/>
      <c r="V87" s="5"/>
    </row>
    <row r="88" spans="2:22" x14ac:dyDescent="0.3">
      <c r="B88" s="6"/>
      <c r="C88" s="6"/>
      <c r="D88" s="7"/>
      <c r="F88" s="19"/>
      <c r="G88" s="20"/>
      <c r="H88" s="20"/>
      <c r="I88" s="22"/>
      <c r="J88" s="34"/>
      <c r="K88" s="34"/>
      <c r="L88" s="31">
        <v>1</v>
      </c>
      <c r="M88" s="31">
        <v>1</v>
      </c>
      <c r="N88" s="32" t="s">
        <v>32</v>
      </c>
      <c r="O88" s="32" t="s">
        <v>66</v>
      </c>
      <c r="P88" s="32" t="s">
        <v>56</v>
      </c>
      <c r="R88" s="28" t="str">
        <f t="shared" si="3"/>
        <v>1102.07.04.</v>
      </c>
      <c r="T88" s="52" t="s">
        <v>54</v>
      </c>
      <c r="U88" s="4"/>
      <c r="V88" s="5"/>
    </row>
    <row r="89" spans="2:22" x14ac:dyDescent="0.3">
      <c r="B89" s="6"/>
      <c r="C89" s="6"/>
      <c r="D89" s="7"/>
      <c r="F89" s="19"/>
      <c r="G89" s="20"/>
      <c r="H89" s="20"/>
      <c r="I89" s="22"/>
      <c r="J89" s="34"/>
      <c r="K89" s="34"/>
      <c r="L89" s="31">
        <v>1</v>
      </c>
      <c r="M89" s="31">
        <v>1</v>
      </c>
      <c r="N89" s="32" t="s">
        <v>32</v>
      </c>
      <c r="O89" s="32" t="s">
        <v>66</v>
      </c>
      <c r="P89" s="32" t="s">
        <v>59</v>
      </c>
      <c r="R89" s="28" t="str">
        <f t="shared" si="3"/>
        <v>1102.07.05.</v>
      </c>
      <c r="T89" s="52" t="s">
        <v>57</v>
      </c>
      <c r="U89" s="4"/>
      <c r="V89" s="5"/>
    </row>
    <row r="90" spans="2:22" x14ac:dyDescent="0.3">
      <c r="B90" s="6"/>
      <c r="C90" s="6"/>
      <c r="D90" s="7"/>
      <c r="F90" s="19"/>
      <c r="G90" s="20"/>
      <c r="H90" s="20"/>
      <c r="I90" s="22"/>
      <c r="J90" s="34"/>
      <c r="K90" s="34"/>
      <c r="L90" s="31">
        <v>1</v>
      </c>
      <c r="M90" s="31">
        <v>1</v>
      </c>
      <c r="N90" s="32" t="s">
        <v>32</v>
      </c>
      <c r="O90" s="32" t="s">
        <v>66</v>
      </c>
      <c r="P90" s="32" t="s">
        <v>62</v>
      </c>
      <c r="R90" s="28" t="str">
        <f t="shared" si="3"/>
        <v>1102.07.06.</v>
      </c>
      <c r="T90" s="52" t="s">
        <v>60</v>
      </c>
      <c r="U90" s="4"/>
      <c r="V90" s="5"/>
    </row>
    <row r="91" spans="2:22" x14ac:dyDescent="0.3">
      <c r="B91" s="6"/>
      <c r="C91" s="6"/>
      <c r="D91" s="7"/>
      <c r="F91" s="19"/>
      <c r="G91" s="20"/>
      <c r="H91" s="20"/>
      <c r="I91" s="22"/>
      <c r="J91" s="34"/>
      <c r="K91" s="34"/>
      <c r="L91" s="31">
        <v>1</v>
      </c>
      <c r="M91" s="31">
        <v>1</v>
      </c>
      <c r="N91" s="32" t="s">
        <v>32</v>
      </c>
      <c r="O91" s="32" t="s">
        <v>66</v>
      </c>
      <c r="P91" s="32" t="s">
        <v>66</v>
      </c>
      <c r="R91" s="28" t="str">
        <f t="shared" si="3"/>
        <v>1102.07.07.</v>
      </c>
      <c r="T91" s="52" t="s">
        <v>65</v>
      </c>
      <c r="U91" s="4"/>
      <c r="V91" s="5"/>
    </row>
    <row r="92" spans="2:22" x14ac:dyDescent="0.3">
      <c r="B92" s="6"/>
      <c r="C92" s="6"/>
      <c r="D92" s="7"/>
      <c r="F92" s="19"/>
      <c r="G92" s="20"/>
      <c r="H92" s="20"/>
      <c r="I92" s="22"/>
      <c r="J92" s="34"/>
      <c r="K92" s="34"/>
      <c r="L92" s="31">
        <v>1</v>
      </c>
      <c r="M92" s="31">
        <v>1</v>
      </c>
      <c r="N92" s="32" t="s">
        <v>32</v>
      </c>
      <c r="O92" s="32" t="s">
        <v>66</v>
      </c>
      <c r="P92" s="32" t="s">
        <v>69</v>
      </c>
      <c r="R92" s="28" t="str">
        <f t="shared" si="3"/>
        <v>1102.07.08.</v>
      </c>
      <c r="T92" s="52" t="s">
        <v>68</v>
      </c>
      <c r="U92" s="4"/>
      <c r="V92" s="5"/>
    </row>
    <row r="93" spans="2:22" x14ac:dyDescent="0.3">
      <c r="B93" s="6"/>
      <c r="C93" s="6"/>
      <c r="D93" s="7"/>
      <c r="F93" s="19"/>
      <c r="G93" s="20"/>
      <c r="H93" s="20"/>
      <c r="I93" s="22"/>
      <c r="J93" s="34"/>
      <c r="K93" s="34"/>
      <c r="L93" s="31">
        <v>1</v>
      </c>
      <c r="M93" s="31">
        <v>1</v>
      </c>
      <c r="N93" s="32" t="s">
        <v>32</v>
      </c>
      <c r="O93" s="32" t="s">
        <v>66</v>
      </c>
      <c r="P93" s="32" t="s">
        <v>72</v>
      </c>
      <c r="R93" s="28" t="str">
        <f t="shared" si="3"/>
        <v>1102.07.09.</v>
      </c>
      <c r="T93" s="52" t="s">
        <v>70</v>
      </c>
      <c r="U93" s="4"/>
      <c r="V93" s="5"/>
    </row>
    <row r="94" spans="2:22" x14ac:dyDescent="0.3">
      <c r="B94" s="6"/>
      <c r="C94" s="6"/>
      <c r="D94" s="7"/>
      <c r="F94" s="19"/>
      <c r="G94" s="20"/>
      <c r="H94" s="20"/>
      <c r="I94" s="22"/>
      <c r="J94" s="34"/>
      <c r="K94" s="34"/>
      <c r="L94" s="31">
        <v>1</v>
      </c>
      <c r="M94" s="31">
        <v>1</v>
      </c>
      <c r="N94" s="32" t="s">
        <v>32</v>
      </c>
      <c r="O94" s="32" t="s">
        <v>66</v>
      </c>
      <c r="P94" s="32" t="s">
        <v>75</v>
      </c>
      <c r="R94" s="28" t="str">
        <f t="shared" si="3"/>
        <v>1102.07.10.</v>
      </c>
      <c r="T94" s="52" t="s">
        <v>73</v>
      </c>
      <c r="U94" s="4"/>
      <c r="V94" s="5"/>
    </row>
    <row r="95" spans="2:22" x14ac:dyDescent="0.3">
      <c r="B95" s="6"/>
      <c r="C95" s="6"/>
      <c r="D95" s="7"/>
      <c r="F95" s="19"/>
      <c r="G95" s="20"/>
      <c r="H95" s="20"/>
      <c r="I95" s="22"/>
      <c r="J95" s="34"/>
      <c r="K95" s="34"/>
      <c r="L95" s="31">
        <v>1</v>
      </c>
      <c r="M95" s="31">
        <v>1</v>
      </c>
      <c r="N95" s="32" t="s">
        <v>32</v>
      </c>
      <c r="O95" s="32" t="s">
        <v>66</v>
      </c>
      <c r="P95" s="32" t="s">
        <v>78</v>
      </c>
      <c r="R95" s="28" t="str">
        <f t="shared" si="3"/>
        <v>1102.07.11.</v>
      </c>
      <c r="T95" s="52" t="s">
        <v>76</v>
      </c>
      <c r="U95" s="4"/>
      <c r="V95" s="5"/>
    </row>
    <row r="96" spans="2:22" x14ac:dyDescent="0.3">
      <c r="B96" s="6"/>
      <c r="C96" s="6"/>
      <c r="D96" s="7"/>
      <c r="F96" s="19"/>
      <c r="G96" s="20"/>
      <c r="H96" s="20"/>
      <c r="I96" s="22"/>
      <c r="J96" s="34"/>
      <c r="K96" s="34"/>
      <c r="L96" s="31">
        <v>1</v>
      </c>
      <c r="M96" s="31">
        <v>1</v>
      </c>
      <c r="N96" s="32" t="s">
        <v>32</v>
      </c>
      <c r="O96" s="32" t="s">
        <v>69</v>
      </c>
      <c r="R96" s="28" t="str">
        <f t="shared" si="3"/>
        <v>1102.08..</v>
      </c>
      <c r="T96" s="52" t="s">
        <v>125</v>
      </c>
      <c r="U96" s="4"/>
      <c r="V96" s="63" t="s">
        <v>1518</v>
      </c>
    </row>
    <row r="97" spans="2:22" x14ac:dyDescent="0.3">
      <c r="B97" s="6"/>
      <c r="C97" s="6"/>
      <c r="D97" s="7"/>
      <c r="F97" s="19"/>
      <c r="G97" s="20"/>
      <c r="H97" s="20"/>
      <c r="I97" s="22"/>
      <c r="J97" s="34"/>
      <c r="K97" s="34"/>
      <c r="L97" s="31">
        <v>1</v>
      </c>
      <c r="M97" s="31">
        <v>1</v>
      </c>
      <c r="N97" s="32" t="s">
        <v>32</v>
      </c>
      <c r="O97" s="32" t="s">
        <v>69</v>
      </c>
      <c r="P97" s="32" t="s">
        <v>22</v>
      </c>
      <c r="R97" s="28" t="str">
        <f t="shared" si="3"/>
        <v>1102.08.01.</v>
      </c>
      <c r="T97" s="52" t="s">
        <v>46</v>
      </c>
      <c r="U97" s="4"/>
      <c r="V97" s="5" t="s">
        <v>122</v>
      </c>
    </row>
    <row r="98" spans="2:22" x14ac:dyDescent="0.3">
      <c r="B98" s="6"/>
      <c r="C98" s="6"/>
      <c r="D98" s="7"/>
      <c r="F98" s="19"/>
      <c r="G98" s="20"/>
      <c r="H98" s="20"/>
      <c r="I98" s="22"/>
      <c r="J98" s="34"/>
      <c r="K98" s="34"/>
      <c r="L98" s="31">
        <v>1</v>
      </c>
      <c r="M98" s="31">
        <v>1</v>
      </c>
      <c r="N98" s="32" t="s">
        <v>32</v>
      </c>
      <c r="O98" s="32" t="s">
        <v>69</v>
      </c>
      <c r="P98" s="32" t="s">
        <v>32</v>
      </c>
      <c r="R98" s="28" t="str">
        <f t="shared" si="3"/>
        <v>1102.08.02.</v>
      </c>
      <c r="T98" s="52" t="s">
        <v>51</v>
      </c>
      <c r="U98" s="4"/>
    </row>
    <row r="99" spans="2:22" x14ac:dyDescent="0.3">
      <c r="B99" s="6"/>
      <c r="C99" s="6"/>
      <c r="D99" s="7"/>
      <c r="F99" s="19"/>
      <c r="G99" s="20"/>
      <c r="H99" s="20"/>
      <c r="I99" s="22"/>
      <c r="J99" s="34"/>
      <c r="K99" s="34"/>
      <c r="L99" s="31">
        <v>1</v>
      </c>
      <c r="M99" s="31">
        <v>1</v>
      </c>
      <c r="N99" s="32" t="s">
        <v>32</v>
      </c>
      <c r="O99" s="32" t="s">
        <v>69</v>
      </c>
      <c r="P99" s="32" t="s">
        <v>36</v>
      </c>
      <c r="R99" s="28" t="str">
        <f t="shared" si="3"/>
        <v>1102.08.03.</v>
      </c>
      <c r="T99" s="52" t="s">
        <v>53</v>
      </c>
      <c r="U99" s="4"/>
      <c r="V99" s="5"/>
    </row>
    <row r="100" spans="2:22" x14ac:dyDescent="0.3">
      <c r="B100" s="6"/>
      <c r="C100" s="6"/>
      <c r="D100" s="7"/>
      <c r="F100" s="19"/>
      <c r="G100" s="20"/>
      <c r="H100" s="20"/>
      <c r="I100" s="22"/>
      <c r="J100" s="34"/>
      <c r="K100" s="34"/>
      <c r="L100" s="31">
        <v>1</v>
      </c>
      <c r="M100" s="31">
        <v>1</v>
      </c>
      <c r="N100" s="32" t="s">
        <v>32</v>
      </c>
      <c r="O100" s="32" t="s">
        <v>69</v>
      </c>
      <c r="P100" s="32" t="s">
        <v>56</v>
      </c>
      <c r="R100" s="28" t="str">
        <f t="shared" si="3"/>
        <v>1102.08.04.</v>
      </c>
      <c r="T100" s="52" t="s">
        <v>54</v>
      </c>
      <c r="U100" s="4"/>
      <c r="V100" s="5"/>
    </row>
    <row r="101" spans="2:22" x14ac:dyDescent="0.3">
      <c r="B101" s="6"/>
      <c r="C101" s="6"/>
      <c r="D101" s="7"/>
      <c r="F101" s="19"/>
      <c r="G101" s="20"/>
      <c r="H101" s="20"/>
      <c r="I101" s="22"/>
      <c r="J101" s="34"/>
      <c r="K101" s="34"/>
      <c r="L101" s="31">
        <v>1</v>
      </c>
      <c r="M101" s="31">
        <v>1</v>
      </c>
      <c r="N101" s="32" t="s">
        <v>32</v>
      </c>
      <c r="O101" s="32" t="s">
        <v>69</v>
      </c>
      <c r="P101" s="32" t="s">
        <v>59</v>
      </c>
      <c r="R101" s="28" t="str">
        <f t="shared" si="3"/>
        <v>1102.08.05.</v>
      </c>
      <c r="T101" s="52" t="s">
        <v>57</v>
      </c>
      <c r="U101" s="4"/>
      <c r="V101" s="5"/>
    </row>
    <row r="102" spans="2:22" x14ac:dyDescent="0.3">
      <c r="B102" s="6"/>
      <c r="C102" s="6"/>
      <c r="D102" s="7"/>
      <c r="F102" s="19"/>
      <c r="G102" s="20"/>
      <c r="H102" s="20"/>
      <c r="I102" s="22"/>
      <c r="J102" s="34"/>
      <c r="K102" s="34"/>
      <c r="L102" s="31">
        <v>1</v>
      </c>
      <c r="M102" s="31">
        <v>1</v>
      </c>
      <c r="N102" s="32" t="s">
        <v>32</v>
      </c>
      <c r="O102" s="32" t="s">
        <v>69</v>
      </c>
      <c r="P102" s="32" t="s">
        <v>62</v>
      </c>
      <c r="R102" s="28" t="str">
        <f t="shared" si="3"/>
        <v>1102.08.06.</v>
      </c>
      <c r="T102" s="52" t="s">
        <v>60</v>
      </c>
      <c r="U102" s="4"/>
      <c r="V102" s="5"/>
    </row>
    <row r="103" spans="2:22" x14ac:dyDescent="0.3">
      <c r="B103" s="6"/>
      <c r="C103" s="6"/>
      <c r="D103" s="7"/>
      <c r="F103" s="19"/>
      <c r="G103" s="20"/>
      <c r="H103" s="20"/>
      <c r="I103" s="22"/>
      <c r="J103" s="34"/>
      <c r="K103" s="34"/>
      <c r="L103" s="31">
        <v>1</v>
      </c>
      <c r="M103" s="31">
        <v>1</v>
      </c>
      <c r="N103" s="32" t="s">
        <v>32</v>
      </c>
      <c r="O103" s="32" t="s">
        <v>69</v>
      </c>
      <c r="P103" s="32" t="s">
        <v>66</v>
      </c>
      <c r="R103" s="28" t="str">
        <f t="shared" si="3"/>
        <v>1102.08.07.</v>
      </c>
      <c r="T103" s="52" t="s">
        <v>65</v>
      </c>
      <c r="U103" s="4"/>
      <c r="V103" s="5"/>
    </row>
    <row r="104" spans="2:22" x14ac:dyDescent="0.3">
      <c r="B104" s="6"/>
      <c r="C104" s="6"/>
      <c r="D104" s="7"/>
      <c r="F104" s="19"/>
      <c r="G104" s="20"/>
      <c r="H104" s="20"/>
      <c r="I104" s="22"/>
      <c r="J104" s="34"/>
      <c r="K104" s="34"/>
      <c r="L104" s="31">
        <v>1</v>
      </c>
      <c r="M104" s="31">
        <v>1</v>
      </c>
      <c r="N104" s="32" t="s">
        <v>32</v>
      </c>
      <c r="O104" s="32" t="s">
        <v>69</v>
      </c>
      <c r="P104" s="32" t="s">
        <v>69</v>
      </c>
      <c r="R104" s="28" t="str">
        <f t="shared" si="3"/>
        <v>1102.08.08.</v>
      </c>
      <c r="T104" s="52" t="s">
        <v>68</v>
      </c>
      <c r="U104" s="4"/>
      <c r="V104" s="5"/>
    </row>
    <row r="105" spans="2:22" x14ac:dyDescent="0.3">
      <c r="B105" s="6"/>
      <c r="C105" s="6"/>
      <c r="D105" s="7"/>
      <c r="F105" s="19"/>
      <c r="G105" s="20"/>
      <c r="H105" s="20"/>
      <c r="I105" s="22"/>
      <c r="J105" s="34"/>
      <c r="K105" s="34"/>
      <c r="L105" s="31">
        <v>1</v>
      </c>
      <c r="M105" s="31">
        <v>1</v>
      </c>
      <c r="N105" s="32" t="s">
        <v>32</v>
      </c>
      <c r="O105" s="32" t="s">
        <v>69</v>
      </c>
      <c r="P105" s="32" t="s">
        <v>72</v>
      </c>
      <c r="R105" s="28" t="str">
        <f t="shared" si="3"/>
        <v>1102.08.09.</v>
      </c>
      <c r="T105" s="52" t="s">
        <v>70</v>
      </c>
      <c r="U105" s="4"/>
      <c r="V105" s="5"/>
    </row>
    <row r="106" spans="2:22" x14ac:dyDescent="0.3">
      <c r="B106" s="6"/>
      <c r="C106" s="6"/>
      <c r="D106" s="7"/>
      <c r="F106" s="19"/>
      <c r="G106" s="20"/>
      <c r="H106" s="20"/>
      <c r="I106" s="22"/>
      <c r="J106" s="34"/>
      <c r="K106" s="34"/>
      <c r="L106" s="31">
        <v>1</v>
      </c>
      <c r="M106" s="31">
        <v>1</v>
      </c>
      <c r="N106" s="32" t="s">
        <v>32</v>
      </c>
      <c r="O106" s="32" t="s">
        <v>69</v>
      </c>
      <c r="P106" s="32" t="s">
        <v>75</v>
      </c>
      <c r="R106" s="28" t="str">
        <f t="shared" si="3"/>
        <v>1102.08.10.</v>
      </c>
      <c r="T106" s="52" t="s">
        <v>73</v>
      </c>
      <c r="U106" s="4"/>
      <c r="V106" s="5"/>
    </row>
    <row r="107" spans="2:22" x14ac:dyDescent="0.3">
      <c r="B107" s="6"/>
      <c r="C107" s="6"/>
      <c r="D107" s="7"/>
      <c r="F107" s="19"/>
      <c r="G107" s="20"/>
      <c r="H107" s="20"/>
      <c r="I107" s="22"/>
      <c r="J107" s="34"/>
      <c r="K107" s="34"/>
      <c r="L107" s="31">
        <v>1</v>
      </c>
      <c r="M107" s="31">
        <v>1</v>
      </c>
      <c r="N107" s="32" t="s">
        <v>32</v>
      </c>
      <c r="O107" s="32" t="s">
        <v>69</v>
      </c>
      <c r="P107" s="32" t="s">
        <v>78</v>
      </c>
      <c r="R107" s="28" t="str">
        <f t="shared" si="3"/>
        <v>1102.08.11.</v>
      </c>
      <c r="T107" s="52" t="s">
        <v>76</v>
      </c>
      <c r="U107" s="4"/>
      <c r="V107" s="5"/>
    </row>
    <row r="108" spans="2:22" x14ac:dyDescent="0.3">
      <c r="B108" s="6">
        <v>12100010</v>
      </c>
      <c r="C108" s="6">
        <v>1103900001</v>
      </c>
      <c r="D108" s="7" t="s">
        <v>126</v>
      </c>
      <c r="F108" s="19" t="s">
        <v>26</v>
      </c>
      <c r="G108" s="20" t="s">
        <v>127</v>
      </c>
      <c r="H108" s="20" t="s">
        <v>128</v>
      </c>
      <c r="I108" s="22"/>
      <c r="J108" s="34"/>
      <c r="K108" s="34"/>
      <c r="L108" s="31">
        <v>1</v>
      </c>
      <c r="M108" s="31">
        <v>1</v>
      </c>
      <c r="N108" s="32" t="s">
        <v>32</v>
      </c>
      <c r="O108" s="32" t="s">
        <v>72</v>
      </c>
      <c r="R108" s="28" t="str">
        <f t="shared" si="3"/>
        <v>1102.09..</v>
      </c>
      <c r="T108" s="52" t="s">
        <v>129</v>
      </c>
      <c r="U108" s="4"/>
      <c r="V108" s="63" t="s">
        <v>1519</v>
      </c>
    </row>
    <row r="109" spans="2:22" x14ac:dyDescent="0.3">
      <c r="B109" s="6"/>
      <c r="C109" s="6"/>
      <c r="D109" s="7"/>
      <c r="F109" s="19" t="s">
        <v>47</v>
      </c>
      <c r="G109" s="20" t="s">
        <v>130</v>
      </c>
      <c r="H109" s="20" t="s">
        <v>131</v>
      </c>
      <c r="I109" s="22"/>
      <c r="J109" s="34"/>
      <c r="K109" s="34"/>
      <c r="L109" s="31">
        <v>1</v>
      </c>
      <c r="M109" s="31">
        <v>1</v>
      </c>
      <c r="N109" s="32" t="s">
        <v>32</v>
      </c>
      <c r="O109" s="32" t="s">
        <v>72</v>
      </c>
      <c r="P109" s="32" t="s">
        <v>22</v>
      </c>
      <c r="R109" s="28" t="str">
        <f t="shared" si="3"/>
        <v>1102.09.01.</v>
      </c>
      <c r="T109" s="52" t="s">
        <v>46</v>
      </c>
      <c r="U109" s="4"/>
      <c r="V109" s="5"/>
    </row>
    <row r="110" spans="2:22" x14ac:dyDescent="0.3">
      <c r="B110" s="6">
        <v>12100012</v>
      </c>
      <c r="C110" s="6">
        <v>0</v>
      </c>
      <c r="D110" s="7" t="s">
        <v>132</v>
      </c>
      <c r="F110" s="19" t="s">
        <v>47</v>
      </c>
      <c r="G110" s="20" t="s">
        <v>133</v>
      </c>
      <c r="H110" s="20" t="s">
        <v>134</v>
      </c>
      <c r="I110" s="23" t="s">
        <v>135</v>
      </c>
      <c r="J110" s="35"/>
      <c r="K110" s="35"/>
      <c r="L110" s="31">
        <v>1</v>
      </c>
      <c r="M110" s="31">
        <v>1</v>
      </c>
      <c r="N110" s="32" t="s">
        <v>32</v>
      </c>
      <c r="O110" s="32" t="s">
        <v>72</v>
      </c>
      <c r="P110" s="32" t="s">
        <v>32</v>
      </c>
      <c r="R110" s="28" t="str">
        <f t="shared" si="3"/>
        <v>1102.09.02.</v>
      </c>
      <c r="T110" s="52" t="s">
        <v>51</v>
      </c>
      <c r="U110" s="4"/>
      <c r="V110" s="5"/>
    </row>
    <row r="111" spans="2:22" x14ac:dyDescent="0.3">
      <c r="B111" s="6"/>
      <c r="C111" s="6"/>
      <c r="D111" s="7"/>
      <c r="F111" s="19"/>
      <c r="G111" s="20"/>
      <c r="H111" s="20"/>
      <c r="I111" s="22"/>
      <c r="J111" s="34"/>
      <c r="K111" s="34"/>
      <c r="L111" s="31">
        <v>1</v>
      </c>
      <c r="M111" s="31">
        <v>1</v>
      </c>
      <c r="N111" s="32" t="s">
        <v>32</v>
      </c>
      <c r="O111" s="32" t="s">
        <v>72</v>
      </c>
      <c r="P111" s="32" t="s">
        <v>36</v>
      </c>
      <c r="R111" s="28" t="str">
        <f t="shared" si="3"/>
        <v>1102.09.03.</v>
      </c>
      <c r="T111" s="52" t="s">
        <v>53</v>
      </c>
      <c r="U111" s="4"/>
      <c r="V111" s="5"/>
    </row>
    <row r="112" spans="2:22" x14ac:dyDescent="0.3">
      <c r="B112" s="6"/>
      <c r="C112" s="6"/>
      <c r="D112" s="7"/>
      <c r="F112" s="19"/>
      <c r="G112" s="20"/>
      <c r="H112" s="20"/>
      <c r="I112" s="22"/>
      <c r="J112" s="34"/>
      <c r="K112" s="34"/>
      <c r="L112" s="31">
        <v>1</v>
      </c>
      <c r="M112" s="31">
        <v>1</v>
      </c>
      <c r="N112" s="32" t="s">
        <v>32</v>
      </c>
      <c r="O112" s="32" t="s">
        <v>72</v>
      </c>
      <c r="P112" s="32" t="s">
        <v>56</v>
      </c>
      <c r="R112" s="28" t="str">
        <f t="shared" si="3"/>
        <v>1102.09.04.</v>
      </c>
      <c r="T112" s="52" t="s">
        <v>54</v>
      </c>
      <c r="U112" s="4"/>
      <c r="V112" s="5"/>
    </row>
    <row r="113" spans="2:22" x14ac:dyDescent="0.3">
      <c r="B113" s="6"/>
      <c r="C113" s="6"/>
      <c r="D113" s="7"/>
      <c r="F113" s="19"/>
      <c r="G113" s="20"/>
      <c r="H113" s="20"/>
      <c r="I113" s="22"/>
      <c r="J113" s="34"/>
      <c r="K113" s="34"/>
      <c r="L113" s="31">
        <v>1</v>
      </c>
      <c r="M113" s="31">
        <v>1</v>
      </c>
      <c r="N113" s="32" t="s">
        <v>32</v>
      </c>
      <c r="O113" s="32" t="s">
        <v>72</v>
      </c>
      <c r="P113" s="32" t="s">
        <v>59</v>
      </c>
      <c r="R113" s="28" t="str">
        <f t="shared" si="3"/>
        <v>1102.09.05.</v>
      </c>
      <c r="T113" s="52" t="s">
        <v>57</v>
      </c>
      <c r="U113" s="4"/>
      <c r="V113" s="5"/>
    </row>
    <row r="114" spans="2:22" x14ac:dyDescent="0.3">
      <c r="B114" s="6"/>
      <c r="C114" s="6"/>
      <c r="D114" s="7"/>
      <c r="F114" s="19"/>
      <c r="G114" s="20"/>
      <c r="H114" s="20"/>
      <c r="I114" s="22"/>
      <c r="J114" s="34"/>
      <c r="K114" s="34"/>
      <c r="L114" s="31">
        <v>1</v>
      </c>
      <c r="M114" s="31">
        <v>1</v>
      </c>
      <c r="N114" s="32" t="s">
        <v>32</v>
      </c>
      <c r="O114" s="32" t="s">
        <v>72</v>
      </c>
      <c r="P114" s="32" t="s">
        <v>62</v>
      </c>
      <c r="R114" s="28" t="str">
        <f t="shared" si="3"/>
        <v>1102.09.06.</v>
      </c>
      <c r="T114" s="52" t="s">
        <v>60</v>
      </c>
      <c r="U114" s="4"/>
      <c r="V114" s="5"/>
    </row>
    <row r="115" spans="2:22" x14ac:dyDescent="0.3">
      <c r="B115" s="6"/>
      <c r="C115" s="6"/>
      <c r="D115" s="7"/>
      <c r="F115" s="19"/>
      <c r="G115" s="20"/>
      <c r="H115" s="20"/>
      <c r="I115" s="22"/>
      <c r="J115" s="34"/>
      <c r="K115" s="34"/>
      <c r="L115" s="31">
        <v>1</v>
      </c>
      <c r="M115" s="31">
        <v>1</v>
      </c>
      <c r="N115" s="32" t="s">
        <v>32</v>
      </c>
      <c r="O115" s="32" t="s">
        <v>72</v>
      </c>
      <c r="P115" s="32" t="s">
        <v>66</v>
      </c>
      <c r="R115" s="28" t="str">
        <f t="shared" si="3"/>
        <v>1102.09.07.</v>
      </c>
      <c r="T115" s="52" t="s">
        <v>65</v>
      </c>
      <c r="U115" s="4"/>
      <c r="V115" s="5"/>
    </row>
    <row r="116" spans="2:22" x14ac:dyDescent="0.3">
      <c r="B116" s="6"/>
      <c r="C116" s="6"/>
      <c r="D116" s="7"/>
      <c r="F116" s="19"/>
      <c r="G116" s="20"/>
      <c r="H116" s="20"/>
      <c r="I116" s="22"/>
      <c r="J116" s="34"/>
      <c r="K116" s="34"/>
      <c r="L116" s="31">
        <v>1</v>
      </c>
      <c r="M116" s="31">
        <v>1</v>
      </c>
      <c r="N116" s="32" t="s">
        <v>32</v>
      </c>
      <c r="O116" s="32" t="s">
        <v>72</v>
      </c>
      <c r="P116" s="32" t="s">
        <v>69</v>
      </c>
      <c r="R116" s="28" t="str">
        <f t="shared" si="3"/>
        <v>1102.09.08.</v>
      </c>
      <c r="T116" s="52" t="s">
        <v>68</v>
      </c>
      <c r="U116" s="4"/>
      <c r="V116" s="5"/>
    </row>
    <row r="117" spans="2:22" x14ac:dyDescent="0.3">
      <c r="B117" s="6"/>
      <c r="C117" s="6"/>
      <c r="D117" s="7"/>
      <c r="F117" s="19"/>
      <c r="G117" s="20"/>
      <c r="H117" s="20"/>
      <c r="I117" s="22"/>
      <c r="J117" s="34"/>
      <c r="K117" s="34"/>
      <c r="L117" s="31">
        <v>1</v>
      </c>
      <c r="M117" s="31">
        <v>1</v>
      </c>
      <c r="N117" s="32" t="s">
        <v>32</v>
      </c>
      <c r="O117" s="32" t="s">
        <v>72</v>
      </c>
      <c r="P117" s="32" t="s">
        <v>72</v>
      </c>
      <c r="R117" s="28" t="str">
        <f t="shared" si="3"/>
        <v>1102.09.09.</v>
      </c>
      <c r="T117" s="52" t="s">
        <v>70</v>
      </c>
      <c r="U117" s="4"/>
      <c r="V117" s="5"/>
    </row>
    <row r="118" spans="2:22" x14ac:dyDescent="0.3">
      <c r="B118" s="6"/>
      <c r="C118" s="6"/>
      <c r="D118" s="7"/>
      <c r="F118" s="19"/>
      <c r="G118" s="20"/>
      <c r="H118" s="20"/>
      <c r="I118" s="22"/>
      <c r="J118" s="34"/>
      <c r="K118" s="34"/>
      <c r="L118" s="31">
        <v>1</v>
      </c>
      <c r="M118" s="31">
        <v>1</v>
      </c>
      <c r="N118" s="32" t="s">
        <v>32</v>
      </c>
      <c r="O118" s="32" t="s">
        <v>72</v>
      </c>
      <c r="P118" s="32" t="s">
        <v>75</v>
      </c>
      <c r="R118" s="28" t="str">
        <f t="shared" si="3"/>
        <v>1102.09.10.</v>
      </c>
      <c r="T118" s="52" t="s">
        <v>73</v>
      </c>
      <c r="U118" s="4"/>
      <c r="V118" s="5"/>
    </row>
    <row r="119" spans="2:22" x14ac:dyDescent="0.3">
      <c r="B119" s="6"/>
      <c r="C119" s="6"/>
      <c r="D119" s="7"/>
      <c r="F119" s="19"/>
      <c r="G119" s="20"/>
      <c r="H119" s="20"/>
      <c r="I119" s="22"/>
      <c r="J119" s="34"/>
      <c r="K119" s="34"/>
      <c r="L119" s="31">
        <v>1</v>
      </c>
      <c r="M119" s="31">
        <v>1</v>
      </c>
      <c r="N119" s="32" t="s">
        <v>32</v>
      </c>
      <c r="O119" s="32" t="s">
        <v>72</v>
      </c>
      <c r="P119" s="32" t="s">
        <v>78</v>
      </c>
      <c r="R119" s="28" t="str">
        <f t="shared" si="3"/>
        <v>1102.09.11.</v>
      </c>
      <c r="T119" s="52" t="s">
        <v>76</v>
      </c>
      <c r="U119" s="4"/>
      <c r="V119" s="5"/>
    </row>
    <row r="120" spans="2:22" x14ac:dyDescent="0.3">
      <c r="B120" s="6"/>
      <c r="C120" s="6"/>
      <c r="D120" s="7"/>
      <c r="F120" s="19"/>
      <c r="G120" s="20"/>
      <c r="H120" s="20"/>
      <c r="I120" s="22"/>
      <c r="J120" s="34"/>
      <c r="K120" s="34"/>
      <c r="L120" s="31">
        <v>1</v>
      </c>
      <c r="M120" s="31">
        <v>1</v>
      </c>
      <c r="N120" s="32" t="s">
        <v>32</v>
      </c>
      <c r="O120" s="32" t="s">
        <v>75</v>
      </c>
      <c r="R120" s="28" t="str">
        <f t="shared" si="3"/>
        <v>1102.10..</v>
      </c>
      <c r="T120" s="52" t="s">
        <v>136</v>
      </c>
      <c r="U120" s="4"/>
      <c r="V120" s="63" t="s">
        <v>1519</v>
      </c>
    </row>
    <row r="121" spans="2:22" x14ac:dyDescent="0.3">
      <c r="B121" s="6"/>
      <c r="C121" s="6"/>
      <c r="D121" s="7"/>
      <c r="F121" s="19"/>
      <c r="G121" s="20"/>
      <c r="H121" s="20"/>
      <c r="I121" s="22"/>
      <c r="J121" s="34"/>
      <c r="K121" s="34"/>
      <c r="L121" s="31">
        <v>1</v>
      </c>
      <c r="M121" s="31">
        <v>1</v>
      </c>
      <c r="N121" s="32" t="s">
        <v>32</v>
      </c>
      <c r="O121" s="32" t="s">
        <v>75</v>
      </c>
      <c r="P121" s="32" t="s">
        <v>22</v>
      </c>
      <c r="R121" s="28" t="str">
        <f t="shared" si="3"/>
        <v>1102.10.01.</v>
      </c>
      <c r="T121" s="52" t="s">
        <v>46</v>
      </c>
      <c r="U121" s="4"/>
      <c r="V121" s="5"/>
    </row>
    <row r="122" spans="2:22" x14ac:dyDescent="0.3">
      <c r="B122" s="6"/>
      <c r="C122" s="6"/>
      <c r="D122" s="7"/>
      <c r="F122" s="19"/>
      <c r="G122" s="20"/>
      <c r="H122" s="20"/>
      <c r="I122" s="22"/>
      <c r="J122" s="34"/>
      <c r="K122" s="34"/>
      <c r="L122" s="31">
        <v>1</v>
      </c>
      <c r="M122" s="31">
        <v>1</v>
      </c>
      <c r="N122" s="32" t="s">
        <v>32</v>
      </c>
      <c r="O122" s="32" t="s">
        <v>75</v>
      </c>
      <c r="P122" s="32" t="s">
        <v>32</v>
      </c>
      <c r="R122" s="28" t="str">
        <f t="shared" si="3"/>
        <v>1102.10.02.</v>
      </c>
      <c r="T122" s="52" t="s">
        <v>51</v>
      </c>
      <c r="U122" s="4"/>
      <c r="V122" s="5"/>
    </row>
    <row r="123" spans="2:22" x14ac:dyDescent="0.3">
      <c r="B123" s="6"/>
      <c r="C123" s="6"/>
      <c r="D123" s="7"/>
      <c r="F123" s="19"/>
      <c r="G123" s="20"/>
      <c r="H123" s="20"/>
      <c r="I123" s="22"/>
      <c r="J123" s="34"/>
      <c r="K123" s="34"/>
      <c r="L123" s="31">
        <v>1</v>
      </c>
      <c r="M123" s="31">
        <v>1</v>
      </c>
      <c r="N123" s="32" t="s">
        <v>32</v>
      </c>
      <c r="O123" s="32" t="s">
        <v>75</v>
      </c>
      <c r="P123" s="32" t="s">
        <v>36</v>
      </c>
      <c r="R123" s="28" t="str">
        <f t="shared" si="3"/>
        <v>1102.10.03.</v>
      </c>
      <c r="T123" s="52" t="s">
        <v>53</v>
      </c>
      <c r="U123" s="4"/>
      <c r="V123" s="5"/>
    </row>
    <row r="124" spans="2:22" x14ac:dyDescent="0.3">
      <c r="B124" s="6"/>
      <c r="C124" s="6"/>
      <c r="D124" s="7"/>
      <c r="F124" s="19"/>
      <c r="G124" s="20"/>
      <c r="H124" s="20"/>
      <c r="I124" s="22"/>
      <c r="J124" s="34"/>
      <c r="K124" s="34"/>
      <c r="L124" s="31">
        <v>1</v>
      </c>
      <c r="M124" s="31">
        <v>1</v>
      </c>
      <c r="N124" s="32" t="s">
        <v>32</v>
      </c>
      <c r="O124" s="32" t="s">
        <v>75</v>
      </c>
      <c r="P124" s="32" t="s">
        <v>56</v>
      </c>
      <c r="R124" s="28" t="str">
        <f t="shared" si="3"/>
        <v>1102.10.04.</v>
      </c>
      <c r="T124" s="52" t="s">
        <v>54</v>
      </c>
      <c r="U124" s="4"/>
      <c r="V124" s="5"/>
    </row>
    <row r="125" spans="2:22" x14ac:dyDescent="0.3">
      <c r="B125" s="6"/>
      <c r="C125" s="6"/>
      <c r="D125" s="7"/>
      <c r="F125" s="19"/>
      <c r="G125" s="20"/>
      <c r="H125" s="20"/>
      <c r="I125" s="22"/>
      <c r="J125" s="34"/>
      <c r="K125" s="34"/>
      <c r="L125" s="31">
        <v>1</v>
      </c>
      <c r="M125" s="31">
        <v>1</v>
      </c>
      <c r="N125" s="32" t="s">
        <v>32</v>
      </c>
      <c r="O125" s="32" t="s">
        <v>75</v>
      </c>
      <c r="P125" s="32" t="s">
        <v>59</v>
      </c>
      <c r="R125" s="28" t="str">
        <f t="shared" si="3"/>
        <v>1102.10.05.</v>
      </c>
      <c r="T125" s="52" t="s">
        <v>57</v>
      </c>
      <c r="U125" s="4"/>
      <c r="V125" s="5"/>
    </row>
    <row r="126" spans="2:22" x14ac:dyDescent="0.3">
      <c r="B126" s="6"/>
      <c r="C126" s="6"/>
      <c r="D126" s="7"/>
      <c r="F126" s="19"/>
      <c r="G126" s="20"/>
      <c r="H126" s="20"/>
      <c r="I126" s="22"/>
      <c r="J126" s="34"/>
      <c r="K126" s="34"/>
      <c r="L126" s="31">
        <v>1</v>
      </c>
      <c r="M126" s="31">
        <v>1</v>
      </c>
      <c r="N126" s="32" t="s">
        <v>32</v>
      </c>
      <c r="O126" s="32" t="s">
        <v>75</v>
      </c>
      <c r="P126" s="32" t="s">
        <v>62</v>
      </c>
      <c r="R126" s="28" t="str">
        <f t="shared" si="3"/>
        <v>1102.10.06.</v>
      </c>
      <c r="T126" s="52" t="s">
        <v>60</v>
      </c>
      <c r="U126" s="4"/>
      <c r="V126" s="5"/>
    </row>
    <row r="127" spans="2:22" x14ac:dyDescent="0.3">
      <c r="B127" s="6"/>
      <c r="C127" s="6"/>
      <c r="D127" s="7"/>
      <c r="F127" s="19"/>
      <c r="G127" s="20"/>
      <c r="H127" s="20"/>
      <c r="I127" s="22"/>
      <c r="J127" s="34"/>
      <c r="K127" s="34"/>
      <c r="L127" s="31">
        <v>1</v>
      </c>
      <c r="M127" s="31">
        <v>1</v>
      </c>
      <c r="N127" s="32" t="s">
        <v>32</v>
      </c>
      <c r="O127" s="32" t="s">
        <v>75</v>
      </c>
      <c r="P127" s="32" t="s">
        <v>66</v>
      </c>
      <c r="R127" s="28" t="str">
        <f t="shared" si="3"/>
        <v>1102.10.07.</v>
      </c>
      <c r="T127" s="52" t="s">
        <v>65</v>
      </c>
      <c r="U127" s="4"/>
      <c r="V127" s="5"/>
    </row>
    <row r="128" spans="2:22" x14ac:dyDescent="0.3">
      <c r="B128" s="6"/>
      <c r="C128" s="6"/>
      <c r="D128" s="7"/>
      <c r="F128" s="19"/>
      <c r="G128" s="20"/>
      <c r="H128" s="20"/>
      <c r="I128" s="22"/>
      <c r="J128" s="34"/>
      <c r="K128" s="34"/>
      <c r="L128" s="31">
        <v>1</v>
      </c>
      <c r="M128" s="31">
        <v>1</v>
      </c>
      <c r="N128" s="32" t="s">
        <v>32</v>
      </c>
      <c r="O128" s="32" t="s">
        <v>75</v>
      </c>
      <c r="P128" s="32" t="s">
        <v>69</v>
      </c>
      <c r="R128" s="28" t="str">
        <f t="shared" si="3"/>
        <v>1102.10.08.</v>
      </c>
      <c r="T128" s="52" t="s">
        <v>68</v>
      </c>
      <c r="U128" s="4"/>
      <c r="V128" s="5"/>
    </row>
    <row r="129" spans="2:22" x14ac:dyDescent="0.3">
      <c r="B129" s="6"/>
      <c r="C129" s="6"/>
      <c r="D129" s="7"/>
      <c r="F129" s="19"/>
      <c r="G129" s="20"/>
      <c r="H129" s="20"/>
      <c r="I129" s="22"/>
      <c r="J129" s="34"/>
      <c r="K129" s="34"/>
      <c r="L129" s="31">
        <v>1</v>
      </c>
      <c r="M129" s="31">
        <v>1</v>
      </c>
      <c r="N129" s="32" t="s">
        <v>32</v>
      </c>
      <c r="O129" s="32" t="s">
        <v>75</v>
      </c>
      <c r="P129" s="32" t="s">
        <v>72</v>
      </c>
      <c r="R129" s="28" t="str">
        <f t="shared" si="3"/>
        <v>1102.10.09.</v>
      </c>
      <c r="T129" s="52" t="s">
        <v>70</v>
      </c>
      <c r="U129" s="4"/>
      <c r="V129" s="5"/>
    </row>
    <row r="130" spans="2:22" x14ac:dyDescent="0.3">
      <c r="B130" s="6"/>
      <c r="C130" s="6"/>
      <c r="D130" s="7"/>
      <c r="F130" s="19"/>
      <c r="G130" s="20"/>
      <c r="H130" s="20"/>
      <c r="I130" s="22"/>
      <c r="J130" s="34"/>
      <c r="K130" s="34"/>
      <c r="L130" s="31">
        <v>1</v>
      </c>
      <c r="M130" s="31">
        <v>1</v>
      </c>
      <c r="N130" s="32" t="s">
        <v>32</v>
      </c>
      <c r="O130" s="32" t="s">
        <v>75</v>
      </c>
      <c r="P130" s="32" t="s">
        <v>75</v>
      </c>
      <c r="R130" s="28" t="str">
        <f t="shared" si="3"/>
        <v>1102.10.10.</v>
      </c>
      <c r="T130" s="52" t="s">
        <v>73</v>
      </c>
      <c r="U130" s="4"/>
      <c r="V130" s="5"/>
    </row>
    <row r="131" spans="2:22" x14ac:dyDescent="0.3">
      <c r="B131" s="6"/>
      <c r="C131" s="6"/>
      <c r="D131" s="7"/>
      <c r="F131" s="19"/>
      <c r="G131" s="20"/>
      <c r="H131" s="20"/>
      <c r="I131" s="22"/>
      <c r="J131" s="34"/>
      <c r="K131" s="34"/>
      <c r="L131" s="31">
        <v>1</v>
      </c>
      <c r="M131" s="31">
        <v>1</v>
      </c>
      <c r="N131" s="32" t="s">
        <v>32</v>
      </c>
      <c r="O131" s="32" t="s">
        <v>75</v>
      </c>
      <c r="P131" s="32" t="s">
        <v>78</v>
      </c>
      <c r="R131" s="28" t="str">
        <f t="shared" si="3"/>
        <v>1102.10.11.</v>
      </c>
      <c r="T131" s="52" t="s">
        <v>76</v>
      </c>
      <c r="U131" s="4"/>
      <c r="V131" s="5"/>
    </row>
    <row r="132" spans="2:22" x14ac:dyDescent="0.3">
      <c r="B132" s="6"/>
      <c r="C132" s="6"/>
      <c r="D132" s="7"/>
      <c r="F132" s="19"/>
      <c r="G132" s="20"/>
      <c r="H132" s="20"/>
      <c r="I132" s="22"/>
      <c r="J132" s="34"/>
      <c r="K132" s="34"/>
      <c r="L132" s="31">
        <v>1</v>
      </c>
      <c r="M132" s="31">
        <v>1</v>
      </c>
      <c r="N132" s="32" t="s">
        <v>36</v>
      </c>
      <c r="O132" s="32"/>
      <c r="R132" s="28" t="str">
        <f t="shared" si="3"/>
        <v>1103...</v>
      </c>
      <c r="T132" s="52" t="s">
        <v>137</v>
      </c>
      <c r="U132" s="4"/>
      <c r="V132" s="5"/>
    </row>
    <row r="133" spans="2:22" x14ac:dyDescent="0.3">
      <c r="B133" s="6">
        <v>12100009</v>
      </c>
      <c r="C133" s="6">
        <v>1103200003</v>
      </c>
      <c r="D133" s="7" t="s">
        <v>138</v>
      </c>
      <c r="F133" s="19" t="s">
        <v>26</v>
      </c>
      <c r="G133" s="20" t="s">
        <v>139</v>
      </c>
      <c r="H133" s="20" t="s">
        <v>140</v>
      </c>
      <c r="I133" s="22"/>
      <c r="J133" s="34"/>
      <c r="K133" s="34"/>
      <c r="L133" s="31">
        <v>1</v>
      </c>
      <c r="M133" s="31">
        <v>1</v>
      </c>
      <c r="N133" s="32" t="s">
        <v>36</v>
      </c>
      <c r="O133" s="32" t="s">
        <v>22</v>
      </c>
      <c r="R133" s="28" t="str">
        <f t="shared" ref="R133:R231" si="4">+CONCATENATE(L133,M133,N133,".",O133,".",P133,".",Q133)</f>
        <v>1103.01..</v>
      </c>
      <c r="T133" s="52" t="s">
        <v>140</v>
      </c>
      <c r="U133" s="4"/>
      <c r="V133" s="63" t="s">
        <v>1519</v>
      </c>
    </row>
    <row r="134" spans="2:22" x14ac:dyDescent="0.3">
      <c r="B134" s="6"/>
      <c r="C134" s="6"/>
      <c r="D134" s="7"/>
      <c r="F134" s="19"/>
      <c r="G134" s="20"/>
      <c r="H134" s="20"/>
      <c r="I134" s="22"/>
      <c r="J134" s="34"/>
      <c r="K134" s="34"/>
      <c r="L134" s="31">
        <v>1</v>
      </c>
      <c r="M134" s="31">
        <v>1</v>
      </c>
      <c r="N134" s="32" t="s">
        <v>36</v>
      </c>
      <c r="O134" s="32" t="s">
        <v>22</v>
      </c>
      <c r="P134" s="32" t="s">
        <v>22</v>
      </c>
      <c r="R134" s="28" t="str">
        <f t="shared" si="4"/>
        <v>1103.01.01.</v>
      </c>
      <c r="T134" s="53" t="s">
        <v>141</v>
      </c>
      <c r="U134" s="4"/>
      <c r="V134" s="5" t="s">
        <v>1520</v>
      </c>
    </row>
    <row r="135" spans="2:22" x14ac:dyDescent="0.3">
      <c r="B135" s="6"/>
      <c r="C135" s="6"/>
      <c r="D135" s="7"/>
      <c r="F135" s="19"/>
      <c r="G135" s="20"/>
      <c r="H135" s="20"/>
      <c r="I135" s="22"/>
      <c r="J135" s="34"/>
      <c r="K135" s="34"/>
      <c r="L135" s="31">
        <v>1</v>
      </c>
      <c r="M135" s="31">
        <v>1</v>
      </c>
      <c r="N135" s="32" t="s">
        <v>36</v>
      </c>
      <c r="O135" s="32" t="s">
        <v>22</v>
      </c>
      <c r="P135" s="32" t="s">
        <v>75</v>
      </c>
      <c r="R135" s="28" t="str">
        <f t="shared" si="4"/>
        <v>1103.01.10.</v>
      </c>
      <c r="T135" s="52" t="s">
        <v>142</v>
      </c>
      <c r="U135" s="4"/>
      <c r="V135" s="63" t="s">
        <v>1518</v>
      </c>
    </row>
    <row r="136" spans="2:22" x14ac:dyDescent="0.3">
      <c r="B136" s="6"/>
      <c r="C136" s="6"/>
      <c r="D136" s="7"/>
      <c r="F136" s="19" t="s">
        <v>26</v>
      </c>
      <c r="G136" s="20" t="s">
        <v>143</v>
      </c>
      <c r="H136" s="20" t="s">
        <v>144</v>
      </c>
      <c r="I136" s="22"/>
      <c r="J136" s="34"/>
      <c r="K136" s="34"/>
      <c r="L136" s="31">
        <v>1</v>
      </c>
      <c r="M136" s="31">
        <v>1</v>
      </c>
      <c r="N136" s="32" t="s">
        <v>36</v>
      </c>
      <c r="O136" s="32" t="s">
        <v>32</v>
      </c>
      <c r="R136" s="28" t="str">
        <f t="shared" si="4"/>
        <v>1103.02..</v>
      </c>
      <c r="T136" s="52" t="s">
        <v>144</v>
      </c>
      <c r="U136" s="4"/>
      <c r="V136" s="63" t="s">
        <v>1519</v>
      </c>
    </row>
    <row r="137" spans="2:22" x14ac:dyDescent="0.3">
      <c r="B137" s="6"/>
      <c r="C137" s="6"/>
      <c r="D137" s="7"/>
      <c r="F137" s="19"/>
      <c r="G137" s="20"/>
      <c r="H137" s="20"/>
      <c r="I137" s="22"/>
      <c r="J137" s="34"/>
      <c r="K137" s="34"/>
      <c r="L137" s="31">
        <v>1</v>
      </c>
      <c r="M137" s="31">
        <v>1</v>
      </c>
      <c r="N137" s="32" t="s">
        <v>36</v>
      </c>
      <c r="O137" s="32" t="s">
        <v>32</v>
      </c>
      <c r="P137" s="32" t="s">
        <v>22</v>
      </c>
      <c r="R137" s="28" t="str">
        <f t="shared" si="4"/>
        <v>1103.02.01.</v>
      </c>
      <c r="T137" s="53" t="s">
        <v>141</v>
      </c>
      <c r="U137" s="4"/>
      <c r="V137" s="5"/>
    </row>
    <row r="138" spans="2:22" x14ac:dyDescent="0.3">
      <c r="B138" s="6"/>
      <c r="C138" s="6"/>
      <c r="D138" s="7"/>
      <c r="F138" s="19"/>
      <c r="G138" s="20"/>
      <c r="H138" s="20"/>
      <c r="I138" s="22"/>
      <c r="J138" s="34"/>
      <c r="K138" s="34"/>
      <c r="L138" s="31">
        <v>1</v>
      </c>
      <c r="M138" s="31">
        <v>1</v>
      </c>
      <c r="N138" s="32" t="s">
        <v>36</v>
      </c>
      <c r="O138" s="32" t="s">
        <v>32</v>
      </c>
      <c r="P138" s="32" t="s">
        <v>75</v>
      </c>
      <c r="R138" s="28" t="str">
        <f t="shared" si="4"/>
        <v>1103.02.10.</v>
      </c>
      <c r="T138" s="52" t="s">
        <v>145</v>
      </c>
      <c r="U138" s="4"/>
      <c r="V138" s="63" t="s">
        <v>1518</v>
      </c>
    </row>
    <row r="139" spans="2:22" x14ac:dyDescent="0.3">
      <c r="B139" s="6"/>
      <c r="C139" s="6"/>
      <c r="D139" s="7"/>
      <c r="F139" s="19" t="s">
        <v>26</v>
      </c>
      <c r="G139" s="20" t="s">
        <v>146</v>
      </c>
      <c r="H139" s="20" t="s">
        <v>147</v>
      </c>
      <c r="I139" s="23" t="s">
        <v>135</v>
      </c>
      <c r="J139" s="35"/>
      <c r="K139" s="35"/>
      <c r="L139" s="31">
        <v>1</v>
      </c>
      <c r="M139" s="31">
        <v>1</v>
      </c>
      <c r="N139" s="32" t="s">
        <v>36</v>
      </c>
      <c r="O139" s="32" t="s">
        <v>36</v>
      </c>
      <c r="R139" s="28" t="str">
        <f t="shared" si="4"/>
        <v>1103.03..</v>
      </c>
      <c r="T139" s="52" t="s">
        <v>147</v>
      </c>
      <c r="U139" s="4" t="s">
        <v>135</v>
      </c>
      <c r="V139" s="63" t="s">
        <v>1519</v>
      </c>
    </row>
    <row r="140" spans="2:22" x14ac:dyDescent="0.3">
      <c r="B140" s="6"/>
      <c r="C140" s="6"/>
      <c r="D140" s="7"/>
      <c r="F140" s="19"/>
      <c r="G140" s="20"/>
      <c r="H140" s="20"/>
      <c r="I140" s="23"/>
      <c r="J140" s="35"/>
      <c r="K140" s="35"/>
      <c r="L140" s="31">
        <v>1</v>
      </c>
      <c r="M140" s="31">
        <v>1</v>
      </c>
      <c r="N140" s="32" t="s">
        <v>36</v>
      </c>
      <c r="O140" s="32" t="s">
        <v>36</v>
      </c>
      <c r="P140" s="32" t="s">
        <v>22</v>
      </c>
      <c r="R140" s="28" t="str">
        <f t="shared" si="4"/>
        <v>1103.03.01.</v>
      </c>
      <c r="T140" s="53" t="s">
        <v>148</v>
      </c>
      <c r="U140" s="4"/>
      <c r="V140" s="5"/>
    </row>
    <row r="141" spans="2:22" x14ac:dyDescent="0.3">
      <c r="B141" s="6"/>
      <c r="C141" s="6"/>
      <c r="D141" s="7"/>
      <c r="F141" s="19"/>
      <c r="G141" s="20"/>
      <c r="H141" s="20"/>
      <c r="I141" s="23"/>
      <c r="J141" s="35"/>
      <c r="K141" s="35"/>
      <c r="L141" s="31">
        <v>1</v>
      </c>
      <c r="M141" s="31">
        <v>1</v>
      </c>
      <c r="N141" s="32" t="s">
        <v>36</v>
      </c>
      <c r="O141" s="32" t="s">
        <v>36</v>
      </c>
      <c r="P141" s="32" t="s">
        <v>75</v>
      </c>
      <c r="R141" s="28" t="str">
        <f t="shared" si="4"/>
        <v>1103.03.10.</v>
      </c>
      <c r="T141" s="52" t="s">
        <v>149</v>
      </c>
      <c r="U141" s="4"/>
      <c r="V141" s="63" t="s">
        <v>1518</v>
      </c>
    </row>
    <row r="142" spans="2:22" x14ac:dyDescent="0.3">
      <c r="B142" s="6"/>
      <c r="C142" s="6"/>
      <c r="D142" s="7"/>
      <c r="F142" s="19"/>
      <c r="G142" s="20"/>
      <c r="H142" s="20"/>
      <c r="I142" s="22"/>
      <c r="J142" s="34"/>
      <c r="K142" s="34"/>
      <c r="L142" s="31">
        <v>1</v>
      </c>
      <c r="M142" s="31">
        <v>1</v>
      </c>
      <c r="N142" s="32" t="s">
        <v>36</v>
      </c>
      <c r="O142" s="32" t="s">
        <v>56</v>
      </c>
      <c r="R142" s="28" t="str">
        <f t="shared" si="4"/>
        <v>1103.04..</v>
      </c>
      <c r="T142" s="52" t="s">
        <v>150</v>
      </c>
      <c r="U142" s="4"/>
      <c r="V142" s="63" t="s">
        <v>1518</v>
      </c>
    </row>
    <row r="143" spans="2:22" x14ac:dyDescent="0.3">
      <c r="B143" s="6" t="s">
        <v>151</v>
      </c>
      <c r="C143" s="6" t="e">
        <v>#N/A</v>
      </c>
      <c r="D143" s="7" t="s">
        <v>152</v>
      </c>
      <c r="F143" s="19" t="s">
        <v>26</v>
      </c>
      <c r="G143" s="20" t="s">
        <v>153</v>
      </c>
      <c r="H143" s="20" t="s">
        <v>154</v>
      </c>
      <c r="I143" s="22"/>
      <c r="J143" s="34"/>
      <c r="K143" s="34"/>
      <c r="L143" s="31">
        <v>1</v>
      </c>
      <c r="M143" s="31">
        <v>1</v>
      </c>
      <c r="N143" s="32" t="s">
        <v>56</v>
      </c>
      <c r="R143" s="28" t="str">
        <f t="shared" si="4"/>
        <v>1104...</v>
      </c>
      <c r="T143" s="52" t="s">
        <v>155</v>
      </c>
      <c r="U143" s="4"/>
      <c r="V143" s="5"/>
    </row>
    <row r="144" spans="2:22" x14ac:dyDescent="0.3">
      <c r="B144" s="6"/>
      <c r="C144" s="6"/>
      <c r="D144" s="7"/>
      <c r="F144" s="19"/>
      <c r="G144" s="20"/>
      <c r="H144" s="20"/>
      <c r="I144" s="22"/>
      <c r="J144" s="34"/>
      <c r="K144" s="34"/>
      <c r="L144" s="31">
        <v>1</v>
      </c>
      <c r="M144" s="31">
        <v>1</v>
      </c>
      <c r="N144" s="32" t="s">
        <v>56</v>
      </c>
      <c r="O144" s="32" t="s">
        <v>22</v>
      </c>
      <c r="R144" s="28" t="str">
        <f t="shared" si="4"/>
        <v>1104.01..</v>
      </c>
      <c r="T144" s="52" t="s">
        <v>156</v>
      </c>
      <c r="U144" s="4" t="s">
        <v>40</v>
      </c>
      <c r="V144" s="5"/>
    </row>
    <row r="145" spans="2:22" x14ac:dyDescent="0.3">
      <c r="B145" s="6"/>
      <c r="C145" s="6"/>
      <c r="D145" s="7"/>
      <c r="F145" s="19"/>
      <c r="G145" s="20"/>
      <c r="H145" s="20"/>
      <c r="I145" s="22"/>
      <c r="J145" s="34"/>
      <c r="K145" s="34"/>
      <c r="L145" s="31">
        <v>1</v>
      </c>
      <c r="M145" s="31">
        <v>1</v>
      </c>
      <c r="N145" s="32" t="s">
        <v>56</v>
      </c>
      <c r="O145" s="32" t="s">
        <v>22</v>
      </c>
      <c r="P145" s="32" t="s">
        <v>22</v>
      </c>
      <c r="R145" s="28" t="str">
        <f t="shared" si="4"/>
        <v>1104.01.01.</v>
      </c>
      <c r="T145" s="52" t="s">
        <v>157</v>
      </c>
      <c r="U145" s="4"/>
      <c r="V145" s="5"/>
    </row>
    <row r="146" spans="2:22" x14ac:dyDescent="0.3">
      <c r="B146" s="6"/>
      <c r="C146" s="6"/>
      <c r="D146" s="7"/>
      <c r="F146" s="19"/>
      <c r="G146" s="20"/>
      <c r="H146" s="20"/>
      <c r="I146" s="22"/>
      <c r="J146" s="34"/>
      <c r="K146" s="34"/>
      <c r="L146" s="31">
        <v>1</v>
      </c>
      <c r="M146" s="31">
        <v>1</v>
      </c>
      <c r="N146" s="32" t="s">
        <v>56</v>
      </c>
      <c r="O146" s="32" t="s">
        <v>22</v>
      </c>
      <c r="P146" s="32" t="s">
        <v>32</v>
      </c>
      <c r="R146" s="28" t="str">
        <f t="shared" si="4"/>
        <v>1104.01.02.</v>
      </c>
      <c r="T146" s="52" t="s">
        <v>158</v>
      </c>
      <c r="U146" s="4"/>
      <c r="V146" s="5"/>
    </row>
    <row r="147" spans="2:22" x14ac:dyDescent="0.3">
      <c r="B147" s="6"/>
      <c r="C147" s="6"/>
      <c r="D147" s="7"/>
      <c r="F147" s="19"/>
      <c r="G147" s="20"/>
      <c r="H147" s="20"/>
      <c r="I147" s="22"/>
      <c r="J147" s="34"/>
      <c r="K147" s="34"/>
      <c r="L147" s="31">
        <v>1</v>
      </c>
      <c r="M147" s="31">
        <v>1</v>
      </c>
      <c r="N147" s="32" t="s">
        <v>56</v>
      </c>
      <c r="O147" s="32" t="s">
        <v>22</v>
      </c>
      <c r="P147" s="32" t="s">
        <v>36</v>
      </c>
      <c r="R147" s="28" t="str">
        <f t="shared" si="4"/>
        <v>1104.01.03.</v>
      </c>
      <c r="T147" s="52" t="s">
        <v>159</v>
      </c>
      <c r="U147" s="4"/>
      <c r="V147" s="5"/>
    </row>
    <row r="148" spans="2:22" x14ac:dyDescent="0.3">
      <c r="B148" s="6"/>
      <c r="C148" s="6"/>
      <c r="D148" s="7"/>
      <c r="F148" s="19"/>
      <c r="G148" s="20"/>
      <c r="H148" s="20"/>
      <c r="I148" s="22"/>
      <c r="J148" s="34"/>
      <c r="K148" s="34"/>
      <c r="L148" s="31">
        <v>1</v>
      </c>
      <c r="M148" s="31">
        <v>1</v>
      </c>
      <c r="N148" s="32" t="s">
        <v>56</v>
      </c>
      <c r="O148" s="32" t="s">
        <v>22</v>
      </c>
      <c r="P148" s="32" t="s">
        <v>56</v>
      </c>
      <c r="R148" s="28" t="str">
        <f t="shared" si="4"/>
        <v>1104.01.04.</v>
      </c>
      <c r="T148" s="52" t="s">
        <v>160</v>
      </c>
      <c r="U148" s="4"/>
      <c r="V148" s="5"/>
    </row>
    <row r="149" spans="2:22" x14ac:dyDescent="0.3">
      <c r="B149" s="6"/>
      <c r="C149" s="6"/>
      <c r="D149" s="7"/>
      <c r="F149" s="19"/>
      <c r="G149" s="20"/>
      <c r="H149" s="20"/>
      <c r="I149" s="22"/>
      <c r="J149" s="34"/>
      <c r="K149" s="34"/>
      <c r="L149" s="31">
        <v>1</v>
      </c>
      <c r="M149" s="31">
        <v>1</v>
      </c>
      <c r="N149" s="32" t="s">
        <v>56</v>
      </c>
      <c r="O149" s="32" t="s">
        <v>22</v>
      </c>
      <c r="P149" s="32" t="s">
        <v>59</v>
      </c>
      <c r="R149" s="28" t="str">
        <f t="shared" si="4"/>
        <v>1104.01.05.</v>
      </c>
      <c r="T149" s="52" t="s">
        <v>161</v>
      </c>
      <c r="U149" s="4"/>
      <c r="V149" s="5"/>
    </row>
    <row r="150" spans="2:22" x14ac:dyDescent="0.3">
      <c r="B150" s="6"/>
      <c r="C150" s="6"/>
      <c r="D150" s="7"/>
      <c r="F150" s="19"/>
      <c r="G150" s="20"/>
      <c r="H150" s="20"/>
      <c r="I150" s="22"/>
      <c r="J150" s="34"/>
      <c r="K150" s="34"/>
      <c r="L150" s="31">
        <v>1</v>
      </c>
      <c r="M150" s="31">
        <v>1</v>
      </c>
      <c r="N150" s="32" t="s">
        <v>56</v>
      </c>
      <c r="O150" s="32" t="s">
        <v>22</v>
      </c>
      <c r="P150" s="32" t="s">
        <v>62</v>
      </c>
      <c r="R150" s="28" t="str">
        <f t="shared" si="4"/>
        <v>1104.01.06.</v>
      </c>
      <c r="T150" s="52" t="s">
        <v>162</v>
      </c>
      <c r="U150" s="4"/>
      <c r="V150" s="5"/>
    </row>
    <row r="151" spans="2:22" x14ac:dyDescent="0.3">
      <c r="B151" s="6"/>
      <c r="C151" s="6"/>
      <c r="D151" s="7"/>
      <c r="F151" s="19"/>
      <c r="G151" s="20"/>
      <c r="H151" s="20"/>
      <c r="I151" s="22"/>
      <c r="J151" s="34"/>
      <c r="K151" s="34"/>
      <c r="L151" s="31">
        <v>1</v>
      </c>
      <c r="M151" s="31">
        <v>1</v>
      </c>
      <c r="N151" s="32" t="s">
        <v>56</v>
      </c>
      <c r="O151" s="32" t="s">
        <v>22</v>
      </c>
      <c r="P151" s="32" t="s">
        <v>66</v>
      </c>
      <c r="R151" s="28" t="str">
        <f t="shared" si="4"/>
        <v>1104.01.07.</v>
      </c>
      <c r="T151" s="52" t="s">
        <v>163</v>
      </c>
      <c r="U151" s="4"/>
      <c r="V151" s="5"/>
    </row>
    <row r="152" spans="2:22" x14ac:dyDescent="0.3">
      <c r="B152" s="6"/>
      <c r="C152" s="6"/>
      <c r="D152" s="7"/>
      <c r="F152" s="19"/>
      <c r="G152" s="20"/>
      <c r="H152" s="20"/>
      <c r="I152" s="22"/>
      <c r="J152" s="34"/>
      <c r="K152" s="34"/>
      <c r="L152" s="31">
        <v>1</v>
      </c>
      <c r="M152" s="31">
        <v>1</v>
      </c>
      <c r="N152" s="32" t="s">
        <v>56</v>
      </c>
      <c r="O152" s="32" t="s">
        <v>32</v>
      </c>
      <c r="R152" s="28" t="str">
        <f t="shared" si="4"/>
        <v>1104.02..</v>
      </c>
      <c r="T152" s="52" t="s">
        <v>164</v>
      </c>
      <c r="U152" s="4"/>
      <c r="V152" s="5"/>
    </row>
    <row r="153" spans="2:22" x14ac:dyDescent="0.3">
      <c r="B153" s="6"/>
      <c r="C153" s="6"/>
      <c r="D153" s="7"/>
      <c r="F153" s="19"/>
      <c r="G153" s="20"/>
      <c r="H153" s="20"/>
      <c r="I153" s="22"/>
      <c r="J153" s="34"/>
      <c r="K153" s="34"/>
      <c r="L153" s="31">
        <v>1</v>
      </c>
      <c r="M153" s="31">
        <v>1</v>
      </c>
      <c r="N153" s="32" t="s">
        <v>56</v>
      </c>
      <c r="O153" s="32" t="s">
        <v>32</v>
      </c>
      <c r="P153" s="32" t="s">
        <v>22</v>
      </c>
      <c r="R153" s="28" t="str">
        <f t="shared" si="4"/>
        <v>1104.02.01.</v>
      </c>
      <c r="T153" s="52" t="s">
        <v>165</v>
      </c>
      <c r="U153" s="4"/>
      <c r="V153" s="5"/>
    </row>
    <row r="154" spans="2:22" x14ac:dyDescent="0.3">
      <c r="B154" s="6"/>
      <c r="C154" s="6"/>
      <c r="D154" s="7"/>
      <c r="F154" s="19"/>
      <c r="G154" s="20"/>
      <c r="H154" s="20"/>
      <c r="I154" s="23"/>
      <c r="J154" s="35"/>
      <c r="K154" s="35"/>
      <c r="L154" s="31">
        <v>1</v>
      </c>
      <c r="M154" s="31">
        <v>1</v>
      </c>
      <c r="N154" s="32" t="s">
        <v>56</v>
      </c>
      <c r="O154" s="32" t="s">
        <v>32</v>
      </c>
      <c r="P154" s="32" t="s">
        <v>32</v>
      </c>
      <c r="R154" s="28" t="str">
        <f t="shared" si="4"/>
        <v>1104.02.02.</v>
      </c>
      <c r="T154" s="52" t="s">
        <v>163</v>
      </c>
      <c r="U154" s="4"/>
      <c r="V154" s="5"/>
    </row>
    <row r="155" spans="2:22" x14ac:dyDescent="0.3">
      <c r="B155" s="6"/>
      <c r="C155" s="6"/>
      <c r="D155" s="7"/>
      <c r="F155" s="19"/>
      <c r="G155" s="20"/>
      <c r="H155" s="20"/>
      <c r="I155" s="23"/>
      <c r="J155" s="35"/>
      <c r="K155" s="35"/>
      <c r="L155" s="31">
        <v>1</v>
      </c>
      <c r="M155" s="31">
        <v>1</v>
      </c>
      <c r="N155" s="32" t="s">
        <v>56</v>
      </c>
      <c r="O155" s="32" t="s">
        <v>36</v>
      </c>
      <c r="R155" s="28" t="str">
        <f t="shared" si="4"/>
        <v>1104.03..</v>
      </c>
      <c r="T155" s="52" t="s">
        <v>166</v>
      </c>
      <c r="V155" s="5"/>
    </row>
    <row r="156" spans="2:22" x14ac:dyDescent="0.3">
      <c r="B156" s="6"/>
      <c r="C156" s="6"/>
      <c r="D156" s="7"/>
      <c r="F156" s="19"/>
      <c r="G156" s="20"/>
      <c r="H156" s="20"/>
      <c r="I156" s="23"/>
      <c r="J156" s="35"/>
      <c r="K156" s="35"/>
      <c r="L156" s="31">
        <v>1</v>
      </c>
      <c r="M156" s="31">
        <v>1</v>
      </c>
      <c r="N156" s="32" t="s">
        <v>56</v>
      </c>
      <c r="O156" s="32" t="s">
        <v>36</v>
      </c>
      <c r="P156" s="32" t="s">
        <v>22</v>
      </c>
      <c r="R156" s="28" t="str">
        <f t="shared" si="4"/>
        <v>1104.03.01.</v>
      </c>
      <c r="T156" s="52" t="s">
        <v>167</v>
      </c>
      <c r="U156" s="4"/>
      <c r="V156" s="5"/>
    </row>
    <row r="157" spans="2:22" x14ac:dyDescent="0.3">
      <c r="B157" s="6"/>
      <c r="C157" s="6"/>
      <c r="D157" s="7"/>
      <c r="F157" s="19"/>
      <c r="G157" s="20"/>
      <c r="H157" s="20"/>
      <c r="I157" s="22"/>
      <c r="J157" s="34"/>
      <c r="K157" s="34"/>
      <c r="L157" s="31">
        <v>1</v>
      </c>
      <c r="M157" s="31">
        <v>1</v>
      </c>
      <c r="N157" s="32" t="s">
        <v>56</v>
      </c>
      <c r="O157" s="32" t="s">
        <v>36</v>
      </c>
      <c r="P157" s="32" t="s">
        <v>32</v>
      </c>
      <c r="R157" s="28" t="str">
        <f t="shared" si="4"/>
        <v>1104.03.02.</v>
      </c>
      <c r="T157" s="52" t="s">
        <v>163</v>
      </c>
      <c r="U157" s="4"/>
      <c r="V157" s="5"/>
    </row>
    <row r="158" spans="2:22" x14ac:dyDescent="0.3">
      <c r="B158" s="6"/>
      <c r="C158" s="6"/>
      <c r="D158" s="7"/>
      <c r="F158" s="19"/>
      <c r="G158" s="20"/>
      <c r="H158" s="20"/>
      <c r="I158" s="22"/>
      <c r="J158" s="34"/>
      <c r="K158" s="34"/>
      <c r="L158" s="31">
        <v>1</v>
      </c>
      <c r="M158" s="31">
        <v>1</v>
      </c>
      <c r="N158" s="32" t="s">
        <v>62</v>
      </c>
      <c r="R158" s="28" t="str">
        <f t="shared" ref="R158:R165" si="5">+CONCATENATE(L158,M158,N158,".",O158,".",P158,".",Q158)</f>
        <v>1106...</v>
      </c>
      <c r="T158" s="52" t="s">
        <v>168</v>
      </c>
      <c r="U158" s="9"/>
      <c r="V158" s="10"/>
    </row>
    <row r="159" spans="2:22" x14ac:dyDescent="0.3">
      <c r="B159" s="6"/>
      <c r="C159" s="6"/>
      <c r="D159" s="7"/>
      <c r="F159" s="19"/>
      <c r="G159" s="20"/>
      <c r="H159" s="20"/>
      <c r="I159" s="22"/>
      <c r="J159" s="34"/>
      <c r="K159" s="34"/>
      <c r="L159" s="31">
        <v>1</v>
      </c>
      <c r="M159" s="31">
        <v>1</v>
      </c>
      <c r="N159" s="32" t="s">
        <v>62</v>
      </c>
      <c r="O159" s="32" t="s">
        <v>22</v>
      </c>
      <c r="R159" s="28" t="str">
        <f t="shared" si="5"/>
        <v>1106.01..</v>
      </c>
      <c r="T159" s="52" t="s">
        <v>169</v>
      </c>
      <c r="U159" s="9"/>
      <c r="V159" s="10"/>
    </row>
    <row r="160" spans="2:22" x14ac:dyDescent="0.3">
      <c r="B160" s="6"/>
      <c r="C160" s="6"/>
      <c r="D160" s="7"/>
      <c r="F160" s="19"/>
      <c r="G160" s="20"/>
      <c r="H160" s="20"/>
      <c r="I160" s="22"/>
      <c r="J160" s="34"/>
      <c r="K160" s="34"/>
      <c r="L160" s="31">
        <v>1</v>
      </c>
      <c r="M160" s="31">
        <v>1</v>
      </c>
      <c r="N160" s="32" t="s">
        <v>62</v>
      </c>
      <c r="O160" s="32" t="s">
        <v>22</v>
      </c>
      <c r="P160" s="32" t="s">
        <v>22</v>
      </c>
      <c r="R160" s="28" t="str">
        <f t="shared" si="5"/>
        <v>1106.01.01.</v>
      </c>
      <c r="T160" s="52" t="s">
        <v>170</v>
      </c>
      <c r="U160" s="9"/>
      <c r="V160" s="10"/>
    </row>
    <row r="161" spans="2:22" ht="14.5" x14ac:dyDescent="0.35">
      <c r="B161" s="6"/>
      <c r="C161" s="6"/>
      <c r="D161" s="7"/>
      <c r="F161" s="19"/>
      <c r="G161" s="20"/>
      <c r="H161" s="20"/>
      <c r="I161" s="22"/>
      <c r="J161" s="34"/>
      <c r="K161" s="34"/>
      <c r="L161" s="31">
        <v>1</v>
      </c>
      <c r="M161" s="31">
        <v>1</v>
      </c>
      <c r="N161" s="32" t="s">
        <v>62</v>
      </c>
      <c r="O161" s="32" t="s">
        <v>22</v>
      </c>
      <c r="P161" s="32" t="s">
        <v>32</v>
      </c>
      <c r="R161" s="28" t="str">
        <f t="shared" si="5"/>
        <v>1106.01.02.</v>
      </c>
      <c r="T161" s="54" t="s">
        <v>171</v>
      </c>
      <c r="U161" s="9"/>
      <c r="V161" s="10"/>
    </row>
    <row r="162" spans="2:22" x14ac:dyDescent="0.3">
      <c r="B162" s="6"/>
      <c r="C162" s="6"/>
      <c r="D162" s="7"/>
      <c r="F162" s="19"/>
      <c r="G162" s="20"/>
      <c r="H162" s="20"/>
      <c r="I162" s="22"/>
      <c r="J162" s="34"/>
      <c r="K162" s="34"/>
      <c r="L162" s="31">
        <v>1</v>
      </c>
      <c r="M162" s="31">
        <v>1</v>
      </c>
      <c r="N162" s="32" t="s">
        <v>62</v>
      </c>
      <c r="O162" s="32" t="s">
        <v>22</v>
      </c>
      <c r="P162" s="32" t="s">
        <v>36</v>
      </c>
      <c r="R162" s="28" t="str">
        <f t="shared" si="5"/>
        <v>1106.01.03.</v>
      </c>
      <c r="T162" s="52" t="s">
        <v>172</v>
      </c>
      <c r="U162" s="9"/>
      <c r="V162" s="10"/>
    </row>
    <row r="163" spans="2:22" x14ac:dyDescent="0.3">
      <c r="B163" s="6"/>
      <c r="C163" s="6"/>
      <c r="D163" s="7"/>
      <c r="F163" s="19"/>
      <c r="G163" s="20"/>
      <c r="H163" s="20"/>
      <c r="I163" s="22"/>
      <c r="J163" s="34"/>
      <c r="K163" s="34"/>
      <c r="L163" s="31">
        <v>1</v>
      </c>
      <c r="M163" s="31">
        <v>1</v>
      </c>
      <c r="N163" s="32" t="s">
        <v>62</v>
      </c>
      <c r="O163" s="32" t="s">
        <v>22</v>
      </c>
      <c r="P163" s="32" t="s">
        <v>56</v>
      </c>
      <c r="R163" s="28" t="str">
        <f t="shared" si="5"/>
        <v>1106.01.04.</v>
      </c>
      <c r="T163" s="52" t="s">
        <v>173</v>
      </c>
      <c r="U163" s="9"/>
      <c r="V163" s="10"/>
    </row>
    <row r="164" spans="2:22" ht="14.5" x14ac:dyDescent="0.35">
      <c r="B164" s="6"/>
      <c r="C164" s="6"/>
      <c r="D164" s="7"/>
      <c r="F164" s="19"/>
      <c r="G164" s="20"/>
      <c r="H164" s="20"/>
      <c r="I164" s="22"/>
      <c r="J164" s="34"/>
      <c r="K164" s="34"/>
      <c r="L164" s="31">
        <v>1</v>
      </c>
      <c r="M164" s="31">
        <v>1</v>
      </c>
      <c r="N164" s="32" t="s">
        <v>62</v>
      </c>
      <c r="O164" s="32" t="s">
        <v>22</v>
      </c>
      <c r="P164" s="32" t="s">
        <v>59</v>
      </c>
      <c r="R164" s="28" t="str">
        <f t="shared" si="5"/>
        <v>1106.01.05.</v>
      </c>
      <c r="T164" s="54" t="s">
        <v>174</v>
      </c>
      <c r="U164" s="9"/>
      <c r="V164" s="10"/>
    </row>
    <row r="165" spans="2:22" x14ac:dyDescent="0.3">
      <c r="B165" s="6"/>
      <c r="C165" s="12"/>
      <c r="D165" s="12"/>
      <c r="F165" s="39"/>
      <c r="G165" s="39"/>
      <c r="H165" s="39"/>
      <c r="I165" s="22"/>
      <c r="J165" s="34"/>
      <c r="K165" s="34"/>
      <c r="L165" s="31">
        <v>1</v>
      </c>
      <c r="M165" s="31">
        <v>1</v>
      </c>
      <c r="N165" s="32" t="s">
        <v>62</v>
      </c>
      <c r="O165" s="32" t="s">
        <v>32</v>
      </c>
      <c r="R165" s="28" t="str">
        <f t="shared" si="5"/>
        <v>1106.02..</v>
      </c>
      <c r="T165" s="52" t="s">
        <v>175</v>
      </c>
      <c r="U165" s="9"/>
      <c r="V165" s="10"/>
    </row>
    <row r="166" spans="2:22" x14ac:dyDescent="0.3">
      <c r="B166" s="6" t="s">
        <v>176</v>
      </c>
      <c r="C166" s="6" t="s">
        <v>177</v>
      </c>
      <c r="D166" s="7" t="s">
        <v>178</v>
      </c>
      <c r="F166" s="19" t="s">
        <v>21</v>
      </c>
      <c r="G166" s="20">
        <v>1104</v>
      </c>
      <c r="H166" s="20" t="s">
        <v>178</v>
      </c>
      <c r="I166" s="22"/>
      <c r="J166" s="34"/>
      <c r="K166" s="34"/>
      <c r="L166" s="31">
        <v>1</v>
      </c>
      <c r="M166" s="31">
        <v>1</v>
      </c>
      <c r="N166" s="32" t="s">
        <v>66</v>
      </c>
      <c r="R166" s="28" t="str">
        <f t="shared" si="4"/>
        <v>1107...</v>
      </c>
      <c r="T166" s="52" t="s">
        <v>178</v>
      </c>
      <c r="U166" s="4" t="s">
        <v>40</v>
      </c>
      <c r="V166" s="5"/>
    </row>
    <row r="167" spans="2:22" x14ac:dyDescent="0.3">
      <c r="B167" s="6" t="s">
        <v>179</v>
      </c>
      <c r="C167" s="6" t="e">
        <v>#N/A</v>
      </c>
      <c r="D167" s="7" t="s">
        <v>180</v>
      </c>
      <c r="F167" s="19" t="s">
        <v>26</v>
      </c>
      <c r="G167" s="20" t="s">
        <v>181</v>
      </c>
      <c r="H167" s="20" t="s">
        <v>180</v>
      </c>
      <c r="I167" s="22"/>
      <c r="J167" s="34"/>
      <c r="K167" s="34"/>
      <c r="L167" s="31">
        <v>1</v>
      </c>
      <c r="M167" s="31">
        <v>1</v>
      </c>
      <c r="N167" s="32" t="s">
        <v>66</v>
      </c>
      <c r="O167" s="32" t="s">
        <v>22</v>
      </c>
      <c r="R167" s="28" t="str">
        <f t="shared" si="4"/>
        <v>1107.01..</v>
      </c>
      <c r="T167" s="52" t="s">
        <v>182</v>
      </c>
      <c r="U167" s="4"/>
      <c r="V167" s="5"/>
    </row>
    <row r="168" spans="2:22" x14ac:dyDescent="0.3">
      <c r="B168" s="12"/>
      <c r="C168" s="12"/>
      <c r="D168" s="12"/>
      <c r="E168" s="57"/>
      <c r="F168" s="39"/>
      <c r="G168" s="39"/>
      <c r="H168" s="39"/>
      <c r="I168" s="22"/>
      <c r="J168" s="34"/>
      <c r="K168" s="34"/>
      <c r="L168" s="31">
        <v>1</v>
      </c>
      <c r="M168" s="31">
        <v>1</v>
      </c>
      <c r="N168" s="32" t="s">
        <v>66</v>
      </c>
      <c r="O168" s="32" t="s">
        <v>22</v>
      </c>
      <c r="P168" s="32" t="s">
        <v>22</v>
      </c>
      <c r="R168" s="28" t="str">
        <f t="shared" si="4"/>
        <v>1107.01.01.</v>
      </c>
      <c r="T168" s="52" t="s">
        <v>183</v>
      </c>
      <c r="U168" s="4"/>
      <c r="V168" s="5"/>
    </row>
    <row r="169" spans="2:22" x14ac:dyDescent="0.3">
      <c r="B169" s="12"/>
      <c r="C169" s="12"/>
      <c r="D169" s="12"/>
      <c r="E169" s="57"/>
      <c r="F169" s="39"/>
      <c r="G169" s="39"/>
      <c r="H169" s="39"/>
      <c r="I169" s="22"/>
      <c r="J169" s="34"/>
      <c r="K169" s="34"/>
      <c r="L169" s="31">
        <v>1</v>
      </c>
      <c r="M169" s="31">
        <v>1</v>
      </c>
      <c r="N169" s="32" t="s">
        <v>66</v>
      </c>
      <c r="O169" s="32" t="s">
        <v>22</v>
      </c>
      <c r="P169" s="32" t="s">
        <v>32</v>
      </c>
      <c r="R169" s="28" t="str">
        <f t="shared" si="4"/>
        <v>1107.01.02.</v>
      </c>
      <c r="T169" s="52" t="s">
        <v>184</v>
      </c>
      <c r="U169" s="4"/>
      <c r="V169" s="5"/>
    </row>
    <row r="170" spans="2:22" x14ac:dyDescent="0.3">
      <c r="B170" s="6" t="s">
        <v>185</v>
      </c>
      <c r="C170" s="6" t="e">
        <v>#N/A</v>
      </c>
      <c r="D170" s="7" t="s">
        <v>186</v>
      </c>
      <c r="F170" s="19" t="s">
        <v>26</v>
      </c>
      <c r="G170" s="20" t="s">
        <v>187</v>
      </c>
      <c r="H170" s="20" t="s">
        <v>186</v>
      </c>
      <c r="I170" s="60" t="s">
        <v>188</v>
      </c>
      <c r="L170" s="31">
        <v>1</v>
      </c>
      <c r="M170" s="31">
        <v>1</v>
      </c>
      <c r="N170" s="32" t="s">
        <v>66</v>
      </c>
      <c r="O170" s="32" t="s">
        <v>22</v>
      </c>
      <c r="P170" s="32" t="s">
        <v>36</v>
      </c>
      <c r="R170" s="28" t="str">
        <f t="shared" si="4"/>
        <v>1107.01.03.</v>
      </c>
      <c r="T170" s="52" t="s">
        <v>189</v>
      </c>
      <c r="U170" s="4"/>
      <c r="V170" s="5"/>
    </row>
    <row r="171" spans="2:22" x14ac:dyDescent="0.3">
      <c r="B171" s="6"/>
      <c r="C171" s="6"/>
      <c r="D171" s="7"/>
      <c r="F171" s="19"/>
      <c r="G171" s="20"/>
      <c r="H171" s="20"/>
      <c r="I171" s="22"/>
      <c r="J171" s="34"/>
      <c r="K171" s="34"/>
      <c r="L171" s="31">
        <v>1</v>
      </c>
      <c r="M171" s="31">
        <v>1</v>
      </c>
      <c r="N171" s="32" t="s">
        <v>66</v>
      </c>
      <c r="O171" s="32" t="s">
        <v>22</v>
      </c>
      <c r="P171" s="32" t="s">
        <v>56</v>
      </c>
      <c r="R171" s="28" t="str">
        <f t="shared" si="4"/>
        <v>1107.01.04.</v>
      </c>
      <c r="T171" s="52" t="s">
        <v>190</v>
      </c>
      <c r="U171" s="4"/>
      <c r="V171" s="5"/>
    </row>
    <row r="172" spans="2:22" x14ac:dyDescent="0.3">
      <c r="B172" s="6" t="s">
        <v>191</v>
      </c>
      <c r="C172" s="6">
        <v>0</v>
      </c>
      <c r="D172" s="7" t="s">
        <v>192</v>
      </c>
      <c r="F172" s="19" t="s">
        <v>26</v>
      </c>
      <c r="G172" s="20" t="s">
        <v>193</v>
      </c>
      <c r="H172" s="20" t="s">
        <v>192</v>
      </c>
      <c r="I172" s="22"/>
      <c r="J172" s="34"/>
      <c r="K172" s="34"/>
      <c r="L172" s="31">
        <v>1</v>
      </c>
      <c r="M172" s="31">
        <v>1</v>
      </c>
      <c r="N172" s="32" t="s">
        <v>66</v>
      </c>
      <c r="O172" s="32" t="s">
        <v>22</v>
      </c>
      <c r="P172" s="32" t="s">
        <v>75</v>
      </c>
      <c r="R172" s="28" t="str">
        <f t="shared" si="4"/>
        <v>1107.01.10.</v>
      </c>
      <c r="T172" s="52" t="s">
        <v>194</v>
      </c>
      <c r="U172" s="4"/>
      <c r="V172" s="5"/>
    </row>
    <row r="173" spans="2:22" x14ac:dyDescent="0.3">
      <c r="B173" s="6"/>
      <c r="C173" s="6"/>
      <c r="D173" s="7"/>
      <c r="F173" s="19"/>
      <c r="G173" s="20"/>
      <c r="H173" s="20"/>
      <c r="I173" s="22"/>
      <c r="J173" s="34"/>
      <c r="K173" s="34"/>
      <c r="L173" s="31">
        <v>1</v>
      </c>
      <c r="M173" s="31">
        <v>1</v>
      </c>
      <c r="N173" s="32" t="s">
        <v>66</v>
      </c>
      <c r="O173" s="32" t="s">
        <v>32</v>
      </c>
      <c r="R173" s="28" t="str">
        <f t="shared" si="4"/>
        <v>1107.02..</v>
      </c>
      <c r="T173" s="52" t="s">
        <v>195</v>
      </c>
      <c r="U173" s="4"/>
      <c r="V173" s="5"/>
    </row>
    <row r="174" spans="2:22" x14ac:dyDescent="0.3">
      <c r="B174" s="6"/>
      <c r="C174" s="6"/>
      <c r="D174" s="7"/>
      <c r="F174" s="19"/>
      <c r="G174" s="20"/>
      <c r="H174" s="20"/>
      <c r="I174" s="23"/>
      <c r="J174" s="35"/>
      <c r="K174" s="35"/>
      <c r="L174" s="31">
        <v>1</v>
      </c>
      <c r="M174" s="31">
        <v>1</v>
      </c>
      <c r="N174" s="32" t="s">
        <v>66</v>
      </c>
      <c r="O174" s="32" t="s">
        <v>32</v>
      </c>
      <c r="P174" s="32" t="s">
        <v>22</v>
      </c>
      <c r="R174" s="28" t="str">
        <f t="shared" si="4"/>
        <v>1107.02.01.</v>
      </c>
      <c r="T174" s="52" t="s">
        <v>196</v>
      </c>
      <c r="U174" s="4"/>
      <c r="V174" s="5"/>
    </row>
    <row r="175" spans="2:22" x14ac:dyDescent="0.3">
      <c r="B175" s="6" t="s">
        <v>197</v>
      </c>
      <c r="C175" s="6">
        <v>1105500006</v>
      </c>
      <c r="D175" s="7" t="s">
        <v>198</v>
      </c>
      <c r="F175" s="19" t="s">
        <v>26</v>
      </c>
      <c r="G175" s="20" t="s">
        <v>199</v>
      </c>
      <c r="H175" s="20" t="s">
        <v>198</v>
      </c>
      <c r="I175" s="23"/>
      <c r="J175" s="35"/>
      <c r="K175" s="35"/>
      <c r="L175" s="31">
        <v>1</v>
      </c>
      <c r="M175" s="31">
        <v>1</v>
      </c>
      <c r="N175" s="32" t="s">
        <v>66</v>
      </c>
      <c r="O175" s="32" t="s">
        <v>32</v>
      </c>
      <c r="P175" s="32" t="s">
        <v>32</v>
      </c>
      <c r="R175" s="28" t="str">
        <f t="shared" si="4"/>
        <v>1107.02.02.</v>
      </c>
      <c r="T175" s="52" t="s">
        <v>200</v>
      </c>
      <c r="U175" s="4"/>
      <c r="V175" s="5"/>
    </row>
    <row r="176" spans="2:22" x14ac:dyDescent="0.3">
      <c r="B176" s="6" t="s">
        <v>201</v>
      </c>
      <c r="C176" s="6" t="e">
        <v>#N/A</v>
      </c>
      <c r="D176" s="7" t="s">
        <v>202</v>
      </c>
      <c r="F176" s="19" t="s">
        <v>21</v>
      </c>
      <c r="G176" s="20">
        <v>1106</v>
      </c>
      <c r="H176" s="20" t="s">
        <v>202</v>
      </c>
      <c r="I176" s="22"/>
      <c r="J176" s="34"/>
      <c r="K176" s="34"/>
      <c r="L176" s="31">
        <v>1</v>
      </c>
      <c r="M176" s="31">
        <v>1</v>
      </c>
      <c r="N176" s="32" t="s">
        <v>66</v>
      </c>
      <c r="O176" s="32" t="s">
        <v>36</v>
      </c>
      <c r="R176" s="28" t="str">
        <f t="shared" si="4"/>
        <v>1107.03..</v>
      </c>
      <c r="T176" s="52" t="s">
        <v>203</v>
      </c>
      <c r="U176" s="4"/>
      <c r="V176" s="5"/>
    </row>
    <row r="177" spans="2:22" x14ac:dyDescent="0.3">
      <c r="B177" s="6">
        <v>15500000</v>
      </c>
      <c r="C177" s="6">
        <v>1119900005</v>
      </c>
      <c r="D177" s="7" t="s">
        <v>204</v>
      </c>
      <c r="F177" s="19" t="s">
        <v>26</v>
      </c>
      <c r="G177" s="20" t="s">
        <v>205</v>
      </c>
      <c r="H177" s="20" t="s">
        <v>204</v>
      </c>
      <c r="I177" s="22"/>
      <c r="J177" s="34"/>
      <c r="K177" s="34"/>
      <c r="L177" s="31">
        <v>1</v>
      </c>
      <c r="M177" s="31">
        <v>1</v>
      </c>
      <c r="N177" s="32" t="s">
        <v>66</v>
      </c>
      <c r="O177" s="32" t="s">
        <v>56</v>
      </c>
      <c r="R177" s="28" t="str">
        <f t="shared" si="4"/>
        <v>1107.04..</v>
      </c>
      <c r="T177" s="52" t="s">
        <v>206</v>
      </c>
      <c r="U177" s="4"/>
      <c r="V177" s="5"/>
    </row>
    <row r="178" spans="2:22" x14ac:dyDescent="0.3">
      <c r="B178" s="6" t="s">
        <v>207</v>
      </c>
      <c r="C178" s="6" t="e">
        <v>#N/A</v>
      </c>
      <c r="D178" s="7" t="s">
        <v>208</v>
      </c>
      <c r="F178" s="19" t="s">
        <v>26</v>
      </c>
      <c r="G178" s="20" t="s">
        <v>209</v>
      </c>
      <c r="H178" s="20" t="s">
        <v>208</v>
      </c>
      <c r="I178" s="22"/>
      <c r="J178" s="34"/>
      <c r="K178" s="34"/>
      <c r="L178" s="31">
        <v>1</v>
      </c>
      <c r="M178" s="31">
        <v>1</v>
      </c>
      <c r="N178" s="32" t="s">
        <v>66</v>
      </c>
      <c r="O178" s="32" t="s">
        <v>59</v>
      </c>
      <c r="R178" s="28" t="str">
        <f t="shared" si="4"/>
        <v>1107.05..</v>
      </c>
      <c r="T178" s="52" t="s">
        <v>210</v>
      </c>
      <c r="U178" s="4"/>
      <c r="V178" s="5"/>
    </row>
    <row r="179" spans="2:22" x14ac:dyDescent="0.3">
      <c r="B179" s="12"/>
      <c r="C179" s="12"/>
      <c r="D179" s="12"/>
      <c r="F179" s="39"/>
      <c r="G179" s="39"/>
      <c r="H179" s="39"/>
      <c r="I179" s="22"/>
      <c r="J179" s="34"/>
      <c r="K179" s="34"/>
      <c r="L179" s="31">
        <v>1</v>
      </c>
      <c r="M179" s="31">
        <v>1</v>
      </c>
      <c r="N179" s="32" t="s">
        <v>66</v>
      </c>
      <c r="O179" s="32" t="s">
        <v>62</v>
      </c>
      <c r="R179" s="28" t="str">
        <f t="shared" si="4"/>
        <v>1107.06..</v>
      </c>
      <c r="T179" s="52" t="s">
        <v>211</v>
      </c>
      <c r="U179" s="4"/>
      <c r="V179" s="5"/>
    </row>
    <row r="180" spans="2:22" x14ac:dyDescent="0.3">
      <c r="B180" s="12"/>
      <c r="C180" s="12"/>
      <c r="D180" s="12"/>
      <c r="F180" s="39"/>
      <c r="G180" s="39"/>
      <c r="H180" s="39"/>
      <c r="I180" s="22"/>
      <c r="J180" s="34"/>
      <c r="K180" s="34"/>
      <c r="L180" s="31">
        <v>1</v>
      </c>
      <c r="M180" s="31">
        <v>1</v>
      </c>
      <c r="N180" s="32" t="s">
        <v>66</v>
      </c>
      <c r="O180" s="32" t="s">
        <v>66</v>
      </c>
      <c r="R180" s="28" t="str">
        <f t="shared" si="4"/>
        <v>1107.07..</v>
      </c>
      <c r="T180" s="52" t="s">
        <v>212</v>
      </c>
      <c r="U180" s="9"/>
      <c r="V180" s="10"/>
    </row>
    <row r="181" spans="2:22" x14ac:dyDescent="0.3">
      <c r="B181" s="12"/>
      <c r="C181" s="12"/>
      <c r="D181" s="12"/>
      <c r="F181" s="39"/>
      <c r="G181" s="39"/>
      <c r="H181" s="39"/>
      <c r="I181" s="22"/>
      <c r="J181" s="34"/>
      <c r="K181" s="34"/>
      <c r="L181" s="31">
        <v>1</v>
      </c>
      <c r="M181" s="31">
        <v>1</v>
      </c>
      <c r="N181" s="32" t="s">
        <v>69</v>
      </c>
      <c r="R181" s="28" t="str">
        <f t="shared" si="4"/>
        <v>1108...</v>
      </c>
      <c r="T181" s="52" t="s">
        <v>213</v>
      </c>
      <c r="U181" s="9"/>
      <c r="V181" s="10"/>
    </row>
    <row r="182" spans="2:22" x14ac:dyDescent="0.3">
      <c r="B182" s="6"/>
      <c r="C182" s="6"/>
      <c r="D182" s="7"/>
      <c r="F182" s="19"/>
      <c r="G182" s="20"/>
      <c r="H182" s="20"/>
      <c r="I182" s="22"/>
      <c r="J182" s="34"/>
      <c r="K182" s="34"/>
      <c r="L182" s="31">
        <v>1</v>
      </c>
      <c r="M182" s="31">
        <v>1</v>
      </c>
      <c r="N182" s="32" t="s">
        <v>69</v>
      </c>
      <c r="O182" s="32" t="s">
        <v>22</v>
      </c>
      <c r="R182" s="28" t="str">
        <f t="shared" si="4"/>
        <v>1108.01..</v>
      </c>
      <c r="T182" s="52" t="s">
        <v>214</v>
      </c>
      <c r="V182" s="10"/>
    </row>
    <row r="183" spans="2:22" x14ac:dyDescent="0.3">
      <c r="B183" s="6"/>
      <c r="C183" s="6"/>
      <c r="D183" s="7"/>
      <c r="F183" s="19"/>
      <c r="G183" s="20"/>
      <c r="H183" s="20"/>
      <c r="I183" s="22"/>
      <c r="J183" s="34"/>
      <c r="K183" s="34"/>
      <c r="L183" s="31">
        <v>1</v>
      </c>
      <c r="M183" s="31">
        <v>1</v>
      </c>
      <c r="N183" s="32" t="s">
        <v>69</v>
      </c>
      <c r="O183" s="32" t="s">
        <v>22</v>
      </c>
      <c r="P183" s="32" t="s">
        <v>22</v>
      </c>
      <c r="R183" s="28" t="str">
        <f t="shared" si="4"/>
        <v>1108.01.01.</v>
      </c>
      <c r="T183" s="52" t="s">
        <v>215</v>
      </c>
      <c r="U183" s="9"/>
      <c r="V183" s="10"/>
    </row>
    <row r="184" spans="2:22" x14ac:dyDescent="0.3">
      <c r="B184" s="6"/>
      <c r="C184" s="6"/>
      <c r="D184" s="7"/>
      <c r="F184" s="19"/>
      <c r="G184" s="20"/>
      <c r="H184" s="20"/>
      <c r="I184" s="22"/>
      <c r="J184" s="34"/>
      <c r="K184" s="34"/>
      <c r="L184" s="31">
        <v>1</v>
      </c>
      <c r="M184" s="31">
        <v>1</v>
      </c>
      <c r="N184" s="32" t="s">
        <v>69</v>
      </c>
      <c r="O184" s="32" t="s">
        <v>22</v>
      </c>
      <c r="P184" s="32" t="s">
        <v>32</v>
      </c>
      <c r="R184" s="28" t="str">
        <f t="shared" si="4"/>
        <v>1108.01.02.</v>
      </c>
      <c r="T184" s="52" t="s">
        <v>216</v>
      </c>
      <c r="V184" s="11"/>
    </row>
    <row r="185" spans="2:22" x14ac:dyDescent="0.3">
      <c r="B185" s="6"/>
      <c r="C185" s="6"/>
      <c r="D185" s="7"/>
      <c r="F185" s="19"/>
      <c r="G185" s="20"/>
      <c r="H185" s="20"/>
      <c r="I185" s="22"/>
      <c r="J185" s="34"/>
      <c r="K185" s="34"/>
      <c r="L185" s="31">
        <v>1</v>
      </c>
      <c r="M185" s="31">
        <v>1</v>
      </c>
      <c r="N185" s="32" t="s">
        <v>69</v>
      </c>
      <c r="O185" s="32" t="s">
        <v>22</v>
      </c>
      <c r="P185" s="32" t="s">
        <v>36</v>
      </c>
      <c r="R185" s="28" t="str">
        <f t="shared" si="4"/>
        <v>1108.01.03.</v>
      </c>
      <c r="T185" s="52" t="s">
        <v>217</v>
      </c>
      <c r="U185" s="9"/>
      <c r="V185" s="10"/>
    </row>
    <row r="186" spans="2:22" x14ac:dyDescent="0.3">
      <c r="B186" s="6"/>
      <c r="C186" s="6"/>
      <c r="D186" s="7"/>
      <c r="F186" s="19"/>
      <c r="G186" s="20"/>
      <c r="H186" s="20"/>
      <c r="I186" s="22"/>
      <c r="J186" s="34"/>
      <c r="K186" s="34"/>
      <c r="L186" s="31">
        <v>1</v>
      </c>
      <c r="M186" s="31">
        <v>1</v>
      </c>
      <c r="N186" s="32" t="s">
        <v>69</v>
      </c>
      <c r="O186" s="32" t="s">
        <v>32</v>
      </c>
      <c r="R186" s="28" t="str">
        <f t="shared" si="4"/>
        <v>1108.02..</v>
      </c>
      <c r="T186" s="52" t="s">
        <v>218</v>
      </c>
      <c r="U186" s="9"/>
      <c r="V186" s="10"/>
    </row>
    <row r="187" spans="2:22" x14ac:dyDescent="0.3">
      <c r="B187" s="6"/>
      <c r="C187" s="6"/>
      <c r="D187" s="7"/>
      <c r="F187" s="19"/>
      <c r="G187" s="20"/>
      <c r="H187" s="20"/>
      <c r="I187" s="22"/>
      <c r="J187" s="34"/>
      <c r="K187" s="34"/>
      <c r="L187" s="31">
        <v>1</v>
      </c>
      <c r="M187" s="31">
        <v>1</v>
      </c>
      <c r="N187" s="32" t="s">
        <v>69</v>
      </c>
      <c r="O187" s="32" t="s">
        <v>32</v>
      </c>
      <c r="P187" s="32" t="s">
        <v>22</v>
      </c>
      <c r="R187" s="28" t="str">
        <f t="shared" si="4"/>
        <v>1108.02.01.</v>
      </c>
      <c r="T187" s="52" t="s">
        <v>219</v>
      </c>
      <c r="U187" s="9"/>
      <c r="V187" s="10"/>
    </row>
    <row r="188" spans="2:22" x14ac:dyDescent="0.3">
      <c r="B188" s="6"/>
      <c r="C188" s="6"/>
      <c r="D188" s="7"/>
      <c r="F188" s="19"/>
      <c r="G188" s="20"/>
      <c r="H188" s="20"/>
      <c r="I188" s="22"/>
      <c r="J188" s="34"/>
      <c r="K188" s="34"/>
      <c r="L188" s="31">
        <v>1</v>
      </c>
      <c r="M188" s="31">
        <v>1</v>
      </c>
      <c r="N188" s="32" t="s">
        <v>69</v>
      </c>
      <c r="O188" s="32" t="s">
        <v>32</v>
      </c>
      <c r="P188" s="32" t="s">
        <v>32</v>
      </c>
      <c r="R188" s="28" t="str">
        <f t="shared" si="4"/>
        <v>1108.02.02.</v>
      </c>
      <c r="T188" s="52" t="s">
        <v>220</v>
      </c>
      <c r="U188" s="9"/>
      <c r="V188" s="10"/>
    </row>
    <row r="189" spans="2:22" x14ac:dyDescent="0.3">
      <c r="B189" s="6"/>
      <c r="C189" s="6"/>
      <c r="D189" s="7"/>
      <c r="F189" s="19"/>
      <c r="G189" s="20"/>
      <c r="H189" s="20"/>
      <c r="I189" s="22"/>
      <c r="J189" s="34"/>
      <c r="K189" s="34"/>
      <c r="L189" s="31">
        <v>1</v>
      </c>
      <c r="M189" s="31">
        <v>1</v>
      </c>
      <c r="N189" s="32" t="s">
        <v>69</v>
      </c>
      <c r="O189" s="32" t="s">
        <v>32</v>
      </c>
      <c r="P189" s="32" t="s">
        <v>36</v>
      </c>
      <c r="R189" s="28" t="str">
        <f t="shared" si="4"/>
        <v>1108.02.03.</v>
      </c>
      <c r="T189" s="52" t="s">
        <v>221</v>
      </c>
      <c r="U189" s="9"/>
      <c r="V189" s="10"/>
    </row>
    <row r="190" spans="2:22" x14ac:dyDescent="0.3">
      <c r="B190" s="6" t="s">
        <v>222</v>
      </c>
      <c r="C190" s="6" t="s">
        <v>223</v>
      </c>
      <c r="D190" s="7" t="s">
        <v>224</v>
      </c>
      <c r="E190" s="2"/>
      <c r="F190" s="19" t="s">
        <v>21</v>
      </c>
      <c r="G190" s="20">
        <v>1108</v>
      </c>
      <c r="H190" s="20" t="s">
        <v>225</v>
      </c>
      <c r="I190" s="22"/>
      <c r="J190" s="34"/>
      <c r="K190" s="34"/>
      <c r="L190" s="31">
        <v>1</v>
      </c>
      <c r="M190" s="31">
        <v>1</v>
      </c>
      <c r="N190" s="32" t="s">
        <v>72</v>
      </c>
      <c r="R190" s="28" t="str">
        <f t="shared" si="4"/>
        <v>1109...</v>
      </c>
      <c r="T190" s="55" t="s">
        <v>226</v>
      </c>
    </row>
    <row r="191" spans="2:22" x14ac:dyDescent="0.3">
      <c r="B191" s="6">
        <v>15800000</v>
      </c>
      <c r="C191" s="6">
        <v>0</v>
      </c>
      <c r="D191" s="7" t="s">
        <v>227</v>
      </c>
      <c r="E191" s="2"/>
      <c r="F191" s="19" t="s">
        <v>26</v>
      </c>
      <c r="G191" s="20" t="s">
        <v>228</v>
      </c>
      <c r="H191" s="20" t="s">
        <v>229</v>
      </c>
      <c r="I191" s="22"/>
      <c r="J191" s="34"/>
      <c r="K191" s="34"/>
      <c r="L191" s="31">
        <v>1</v>
      </c>
      <c r="M191" s="31">
        <v>1</v>
      </c>
      <c r="N191" s="32" t="s">
        <v>72</v>
      </c>
      <c r="O191" s="32" t="s">
        <v>22</v>
      </c>
      <c r="R191" s="28" t="str">
        <f t="shared" si="4"/>
        <v>1109.01..</v>
      </c>
      <c r="T191" s="52" t="s">
        <v>230</v>
      </c>
    </row>
    <row r="192" spans="2:22" x14ac:dyDescent="0.3">
      <c r="B192" s="6"/>
      <c r="C192" s="6"/>
      <c r="D192" s="7"/>
      <c r="E192" s="2"/>
      <c r="F192" s="19"/>
      <c r="G192" s="20"/>
      <c r="H192" s="20"/>
      <c r="I192" s="22"/>
      <c r="J192" s="34"/>
      <c r="K192" s="34"/>
      <c r="L192" s="31">
        <v>1</v>
      </c>
      <c r="M192" s="31">
        <v>1</v>
      </c>
      <c r="N192" s="32" t="s">
        <v>72</v>
      </c>
      <c r="O192" s="32" t="s">
        <v>22</v>
      </c>
      <c r="P192" s="32" t="s">
        <v>22</v>
      </c>
      <c r="R192" s="28" t="str">
        <f t="shared" si="4"/>
        <v>1109.01.01.</v>
      </c>
      <c r="T192" s="52" t="s">
        <v>46</v>
      </c>
    </row>
    <row r="193" spans="2:22" x14ac:dyDescent="0.3">
      <c r="B193" s="6"/>
      <c r="C193" s="6"/>
      <c r="D193" s="7"/>
      <c r="E193" s="2"/>
      <c r="F193" s="19"/>
      <c r="G193" s="20"/>
      <c r="H193" s="20"/>
      <c r="I193" s="22"/>
      <c r="J193" s="34"/>
      <c r="K193" s="34"/>
      <c r="L193" s="31">
        <v>1</v>
      </c>
      <c r="M193" s="31">
        <v>1</v>
      </c>
      <c r="N193" s="32" t="s">
        <v>72</v>
      </c>
      <c r="O193" s="32" t="s">
        <v>22</v>
      </c>
      <c r="P193" s="32" t="s">
        <v>32</v>
      </c>
      <c r="R193" s="28" t="str">
        <f t="shared" si="4"/>
        <v>1109.01.02.</v>
      </c>
      <c r="T193" s="52" t="s">
        <v>51</v>
      </c>
    </row>
    <row r="194" spans="2:22" x14ac:dyDescent="0.3">
      <c r="B194" s="6"/>
      <c r="C194" s="6"/>
      <c r="D194" s="7"/>
      <c r="E194" s="2"/>
      <c r="F194" s="19"/>
      <c r="G194" s="20"/>
      <c r="H194" s="20"/>
      <c r="I194" s="22"/>
      <c r="J194" s="34"/>
      <c r="K194" s="34"/>
      <c r="L194" s="31">
        <v>1</v>
      </c>
      <c r="M194" s="31">
        <v>1</v>
      </c>
      <c r="N194" s="32" t="s">
        <v>72</v>
      </c>
      <c r="O194" s="32" t="s">
        <v>22</v>
      </c>
      <c r="P194" s="32" t="s">
        <v>36</v>
      </c>
      <c r="R194" s="28" t="str">
        <f t="shared" si="4"/>
        <v>1109.01.03.</v>
      </c>
      <c r="T194" s="52" t="s">
        <v>53</v>
      </c>
    </row>
    <row r="195" spans="2:22" x14ac:dyDescent="0.3">
      <c r="B195" s="6"/>
      <c r="C195" s="6"/>
      <c r="D195" s="7"/>
      <c r="E195" s="2"/>
      <c r="F195" s="19"/>
      <c r="G195" s="20"/>
      <c r="H195" s="20"/>
      <c r="I195" s="22"/>
      <c r="J195" s="34"/>
      <c r="K195" s="34"/>
      <c r="L195" s="31">
        <v>1</v>
      </c>
      <c r="M195" s="31">
        <v>1</v>
      </c>
      <c r="N195" s="32" t="s">
        <v>72</v>
      </c>
      <c r="O195" s="32" t="s">
        <v>22</v>
      </c>
      <c r="P195" s="32" t="s">
        <v>56</v>
      </c>
      <c r="R195" s="28" t="str">
        <f t="shared" si="4"/>
        <v>1109.01.04.</v>
      </c>
      <c r="T195" s="52" t="s">
        <v>54</v>
      </c>
    </row>
    <row r="196" spans="2:22" x14ac:dyDescent="0.3">
      <c r="B196" s="6"/>
      <c r="C196" s="6"/>
      <c r="D196" s="7"/>
      <c r="E196" s="2"/>
      <c r="F196" s="19"/>
      <c r="G196" s="20"/>
      <c r="H196" s="20"/>
      <c r="I196" s="22"/>
      <c r="J196" s="34"/>
      <c r="K196" s="34"/>
      <c r="L196" s="31">
        <v>1</v>
      </c>
      <c r="M196" s="31">
        <v>1</v>
      </c>
      <c r="N196" s="32" t="s">
        <v>72</v>
      </c>
      <c r="O196" s="32" t="s">
        <v>22</v>
      </c>
      <c r="P196" s="32" t="s">
        <v>59</v>
      </c>
      <c r="R196" s="28" t="str">
        <f t="shared" si="4"/>
        <v>1109.01.05.</v>
      </c>
      <c r="T196" s="52" t="s">
        <v>57</v>
      </c>
    </row>
    <row r="197" spans="2:22" x14ac:dyDescent="0.3">
      <c r="B197" s="6"/>
      <c r="C197" s="6"/>
      <c r="D197" s="7"/>
      <c r="E197" s="2"/>
      <c r="F197" s="19"/>
      <c r="G197" s="20"/>
      <c r="H197" s="20"/>
      <c r="I197" s="22"/>
      <c r="J197" s="34"/>
      <c r="K197" s="34"/>
      <c r="L197" s="31">
        <v>1</v>
      </c>
      <c r="M197" s="31">
        <v>1</v>
      </c>
      <c r="N197" s="32" t="s">
        <v>72</v>
      </c>
      <c r="O197" s="32" t="s">
        <v>22</v>
      </c>
      <c r="P197" s="32" t="s">
        <v>62</v>
      </c>
      <c r="R197" s="28" t="str">
        <f t="shared" si="4"/>
        <v>1109.01.06.</v>
      </c>
      <c r="T197" s="52" t="s">
        <v>60</v>
      </c>
    </row>
    <row r="198" spans="2:22" x14ac:dyDescent="0.3">
      <c r="B198" s="6"/>
      <c r="C198" s="6"/>
      <c r="D198" s="7"/>
      <c r="E198" s="2"/>
      <c r="F198" s="19"/>
      <c r="G198" s="20"/>
      <c r="H198" s="20"/>
      <c r="I198" s="22"/>
      <c r="J198" s="34"/>
      <c r="K198" s="34"/>
      <c r="L198" s="31">
        <v>1</v>
      </c>
      <c r="M198" s="31">
        <v>1</v>
      </c>
      <c r="N198" s="32" t="s">
        <v>72</v>
      </c>
      <c r="O198" s="32" t="s">
        <v>22</v>
      </c>
      <c r="P198" s="32" t="s">
        <v>66</v>
      </c>
      <c r="R198" s="28" t="str">
        <f t="shared" si="4"/>
        <v>1109.01.07.</v>
      </c>
      <c r="T198" s="52" t="s">
        <v>65</v>
      </c>
    </row>
    <row r="199" spans="2:22" x14ac:dyDescent="0.3">
      <c r="B199" s="6"/>
      <c r="C199" s="6"/>
      <c r="D199" s="7"/>
      <c r="E199" s="2"/>
      <c r="F199" s="19"/>
      <c r="G199" s="20"/>
      <c r="H199" s="20"/>
      <c r="I199" s="22"/>
      <c r="J199" s="34"/>
      <c r="K199" s="34"/>
      <c r="L199" s="31">
        <v>1</v>
      </c>
      <c r="M199" s="31">
        <v>1</v>
      </c>
      <c r="N199" s="32" t="s">
        <v>72</v>
      </c>
      <c r="O199" s="32" t="s">
        <v>22</v>
      </c>
      <c r="P199" s="32" t="s">
        <v>69</v>
      </c>
      <c r="R199" s="28" t="str">
        <f t="shared" si="4"/>
        <v>1109.01.08.</v>
      </c>
      <c r="T199" s="52" t="s">
        <v>68</v>
      </c>
    </row>
    <row r="200" spans="2:22" x14ac:dyDescent="0.3">
      <c r="B200" s="6"/>
      <c r="C200" s="6"/>
      <c r="D200" s="7"/>
      <c r="E200" s="2"/>
      <c r="F200" s="19"/>
      <c r="G200" s="20"/>
      <c r="H200" s="20"/>
      <c r="I200" s="22"/>
      <c r="J200" s="34"/>
      <c r="K200" s="34"/>
      <c r="L200" s="31">
        <v>1</v>
      </c>
      <c r="M200" s="31">
        <v>1</v>
      </c>
      <c r="N200" s="32" t="s">
        <v>72</v>
      </c>
      <c r="O200" s="32" t="s">
        <v>22</v>
      </c>
      <c r="P200" s="32" t="s">
        <v>72</v>
      </c>
      <c r="R200" s="28" t="str">
        <f t="shared" si="4"/>
        <v>1109.01.09.</v>
      </c>
      <c r="T200" s="52" t="s">
        <v>70</v>
      </c>
    </row>
    <row r="201" spans="2:22" x14ac:dyDescent="0.3">
      <c r="B201" s="6"/>
      <c r="C201" s="6"/>
      <c r="D201" s="7"/>
      <c r="E201" s="2"/>
      <c r="F201" s="19"/>
      <c r="G201" s="20"/>
      <c r="H201" s="20"/>
      <c r="I201" s="22"/>
      <c r="J201" s="34"/>
      <c r="K201" s="34"/>
      <c r="L201" s="31">
        <v>1</v>
      </c>
      <c r="M201" s="31">
        <v>1</v>
      </c>
      <c r="N201" s="32" t="s">
        <v>72</v>
      </c>
      <c r="O201" s="32" t="s">
        <v>22</v>
      </c>
      <c r="P201" s="32" t="s">
        <v>75</v>
      </c>
      <c r="R201" s="28" t="str">
        <f t="shared" si="4"/>
        <v>1109.01.10.</v>
      </c>
      <c r="T201" s="52" t="s">
        <v>73</v>
      </c>
    </row>
    <row r="202" spans="2:22" x14ac:dyDescent="0.3">
      <c r="B202" s="6"/>
      <c r="C202" s="6"/>
      <c r="D202" s="7"/>
      <c r="E202" s="2"/>
      <c r="F202" s="19"/>
      <c r="G202" s="20"/>
      <c r="H202" s="20"/>
      <c r="I202" s="22"/>
      <c r="J202" s="34"/>
      <c r="K202" s="34"/>
      <c r="L202" s="31">
        <v>1</v>
      </c>
      <c r="M202" s="31">
        <v>1</v>
      </c>
      <c r="N202" s="32" t="s">
        <v>72</v>
      </c>
      <c r="O202" s="32" t="s">
        <v>22</v>
      </c>
      <c r="P202" s="32" t="s">
        <v>78</v>
      </c>
      <c r="R202" s="28" t="str">
        <f t="shared" si="4"/>
        <v>1109.01.11.</v>
      </c>
      <c r="T202" s="52" t="s">
        <v>76</v>
      </c>
    </row>
    <row r="203" spans="2:22" x14ac:dyDescent="0.3">
      <c r="B203" s="6"/>
      <c r="C203" s="6"/>
      <c r="D203" s="7"/>
      <c r="E203" s="2"/>
      <c r="F203" s="19"/>
      <c r="G203" s="20"/>
      <c r="H203" s="20"/>
      <c r="I203" s="22"/>
      <c r="J203" s="34"/>
      <c r="K203" s="34"/>
      <c r="L203" s="31">
        <v>1</v>
      </c>
      <c r="M203" s="31">
        <v>1</v>
      </c>
      <c r="N203" s="32" t="s">
        <v>72</v>
      </c>
      <c r="O203" s="32" t="s">
        <v>32</v>
      </c>
      <c r="R203" s="28" t="str">
        <f t="shared" si="4"/>
        <v>1109.02..</v>
      </c>
      <c r="T203" s="52" t="s">
        <v>231</v>
      </c>
    </row>
    <row r="204" spans="2:22" x14ac:dyDescent="0.3">
      <c r="B204" s="6"/>
      <c r="C204" s="6"/>
      <c r="D204" s="7"/>
      <c r="F204" s="19"/>
      <c r="G204" s="20"/>
      <c r="H204" s="20"/>
      <c r="I204" s="22"/>
      <c r="J204" s="34"/>
      <c r="K204" s="34"/>
      <c r="L204" s="31">
        <v>1</v>
      </c>
      <c r="M204" s="31">
        <v>1</v>
      </c>
      <c r="N204" s="32" t="s">
        <v>72</v>
      </c>
      <c r="O204" s="32" t="s">
        <v>32</v>
      </c>
      <c r="P204" s="32" t="s">
        <v>22</v>
      </c>
      <c r="R204" s="28" t="str">
        <f t="shared" si="4"/>
        <v>1109.02.01.</v>
      </c>
      <c r="T204" s="52" t="s">
        <v>46</v>
      </c>
      <c r="U204" s="9"/>
      <c r="V204" s="10"/>
    </row>
    <row r="205" spans="2:22" x14ac:dyDescent="0.3">
      <c r="B205" s="6"/>
      <c r="C205" s="6"/>
      <c r="D205" s="7"/>
      <c r="F205" s="19"/>
      <c r="G205" s="20"/>
      <c r="H205" s="20"/>
      <c r="I205" s="22"/>
      <c r="J205" s="34"/>
      <c r="K205" s="34"/>
      <c r="L205" s="31">
        <v>1</v>
      </c>
      <c r="M205" s="31">
        <v>1</v>
      </c>
      <c r="N205" s="32" t="s">
        <v>72</v>
      </c>
      <c r="O205" s="32" t="s">
        <v>32</v>
      </c>
      <c r="P205" s="32" t="s">
        <v>32</v>
      </c>
      <c r="R205" s="28" t="str">
        <f t="shared" si="4"/>
        <v>1109.02.02.</v>
      </c>
      <c r="T205" s="52" t="s">
        <v>51</v>
      </c>
      <c r="U205" s="9"/>
      <c r="V205" s="10"/>
    </row>
    <row r="206" spans="2:22" x14ac:dyDescent="0.3">
      <c r="B206" s="6"/>
      <c r="C206" s="6"/>
      <c r="D206" s="7"/>
      <c r="F206" s="19"/>
      <c r="G206" s="20"/>
      <c r="H206" s="20"/>
      <c r="I206" s="22"/>
      <c r="J206" s="34"/>
      <c r="K206" s="34"/>
      <c r="L206" s="31">
        <v>1</v>
      </c>
      <c r="M206" s="31">
        <v>1</v>
      </c>
      <c r="N206" s="32" t="s">
        <v>72</v>
      </c>
      <c r="O206" s="32" t="s">
        <v>32</v>
      </c>
      <c r="P206" s="32" t="s">
        <v>36</v>
      </c>
      <c r="R206" s="28" t="str">
        <f t="shared" si="4"/>
        <v>1109.02.03.</v>
      </c>
      <c r="T206" s="52" t="s">
        <v>53</v>
      </c>
      <c r="U206" s="9"/>
      <c r="V206" s="10"/>
    </row>
    <row r="207" spans="2:22" x14ac:dyDescent="0.3">
      <c r="B207" s="6"/>
      <c r="C207" s="6"/>
      <c r="D207" s="7"/>
      <c r="F207" s="19"/>
      <c r="G207" s="20"/>
      <c r="H207" s="20"/>
      <c r="I207" s="22"/>
      <c r="J207" s="34"/>
      <c r="K207" s="34"/>
      <c r="L207" s="31">
        <v>1</v>
      </c>
      <c r="M207" s="31">
        <v>1</v>
      </c>
      <c r="N207" s="32" t="s">
        <v>72</v>
      </c>
      <c r="O207" s="32" t="s">
        <v>32</v>
      </c>
      <c r="P207" s="32" t="s">
        <v>56</v>
      </c>
      <c r="R207" s="28" t="str">
        <f t="shared" si="4"/>
        <v>1109.02.04.</v>
      </c>
      <c r="T207" s="52" t="s">
        <v>54</v>
      </c>
      <c r="U207" s="9"/>
      <c r="V207" s="10"/>
    </row>
    <row r="208" spans="2:22" x14ac:dyDescent="0.3">
      <c r="B208" s="6"/>
      <c r="C208" s="6"/>
      <c r="D208" s="7"/>
      <c r="F208" s="19"/>
      <c r="G208" s="20"/>
      <c r="H208" s="20"/>
      <c r="I208" s="22"/>
      <c r="J208" s="34"/>
      <c r="K208" s="34"/>
      <c r="L208" s="31">
        <v>1</v>
      </c>
      <c r="M208" s="31">
        <v>1</v>
      </c>
      <c r="N208" s="32" t="s">
        <v>72</v>
      </c>
      <c r="O208" s="32" t="s">
        <v>32</v>
      </c>
      <c r="P208" s="32" t="s">
        <v>59</v>
      </c>
      <c r="R208" s="28" t="str">
        <f t="shared" si="4"/>
        <v>1109.02.05.</v>
      </c>
      <c r="T208" s="52" t="s">
        <v>57</v>
      </c>
      <c r="U208" s="9"/>
      <c r="V208" s="10"/>
    </row>
    <row r="209" spans="2:22" x14ac:dyDescent="0.3">
      <c r="B209" s="6"/>
      <c r="C209" s="6"/>
      <c r="D209" s="7"/>
      <c r="F209" s="19"/>
      <c r="G209" s="20"/>
      <c r="H209" s="20"/>
      <c r="I209" s="22"/>
      <c r="J209" s="34"/>
      <c r="K209" s="34"/>
      <c r="L209" s="31">
        <v>1</v>
      </c>
      <c r="M209" s="31">
        <v>1</v>
      </c>
      <c r="N209" s="32" t="s">
        <v>72</v>
      </c>
      <c r="O209" s="32" t="s">
        <v>32</v>
      </c>
      <c r="P209" s="32" t="s">
        <v>62</v>
      </c>
      <c r="R209" s="28" t="str">
        <f t="shared" si="4"/>
        <v>1109.02.06.</v>
      </c>
      <c r="T209" s="52" t="s">
        <v>60</v>
      </c>
      <c r="U209" s="9"/>
      <c r="V209" s="10"/>
    </row>
    <row r="210" spans="2:22" x14ac:dyDescent="0.3">
      <c r="B210" s="6"/>
      <c r="C210" s="6"/>
      <c r="D210" s="7"/>
      <c r="F210" s="19"/>
      <c r="G210" s="20"/>
      <c r="H210" s="20"/>
      <c r="I210" s="22"/>
      <c r="J210" s="34"/>
      <c r="K210" s="34"/>
      <c r="L210" s="31">
        <v>1</v>
      </c>
      <c r="M210" s="31">
        <v>1</v>
      </c>
      <c r="N210" s="32" t="s">
        <v>72</v>
      </c>
      <c r="O210" s="32" t="s">
        <v>32</v>
      </c>
      <c r="P210" s="32" t="s">
        <v>66</v>
      </c>
      <c r="R210" s="28" t="str">
        <f t="shared" si="4"/>
        <v>1109.02.07.</v>
      </c>
      <c r="T210" s="52" t="s">
        <v>65</v>
      </c>
      <c r="U210" s="9"/>
      <c r="V210" s="10"/>
    </row>
    <row r="211" spans="2:22" x14ac:dyDescent="0.3">
      <c r="B211" s="6"/>
      <c r="C211" s="6"/>
      <c r="D211" s="7"/>
      <c r="F211" s="19"/>
      <c r="G211" s="20"/>
      <c r="H211" s="20"/>
      <c r="I211" s="22"/>
      <c r="J211" s="34"/>
      <c r="K211" s="34"/>
      <c r="L211" s="31">
        <v>1</v>
      </c>
      <c r="M211" s="31">
        <v>1</v>
      </c>
      <c r="N211" s="32" t="s">
        <v>72</v>
      </c>
      <c r="O211" s="32" t="s">
        <v>32</v>
      </c>
      <c r="P211" s="32" t="s">
        <v>69</v>
      </c>
      <c r="R211" s="28" t="str">
        <f t="shared" si="4"/>
        <v>1109.02.08.</v>
      </c>
      <c r="T211" s="52" t="s">
        <v>68</v>
      </c>
      <c r="U211" s="9"/>
      <c r="V211" s="10"/>
    </row>
    <row r="212" spans="2:22" x14ac:dyDescent="0.3">
      <c r="B212" s="6"/>
      <c r="C212" s="6"/>
      <c r="D212" s="7"/>
      <c r="F212" s="19"/>
      <c r="G212" s="20"/>
      <c r="H212" s="20"/>
      <c r="I212" s="22"/>
      <c r="J212" s="34"/>
      <c r="K212" s="34"/>
      <c r="L212" s="31">
        <v>1</v>
      </c>
      <c r="M212" s="31">
        <v>1</v>
      </c>
      <c r="N212" s="32" t="s">
        <v>72</v>
      </c>
      <c r="O212" s="32" t="s">
        <v>32</v>
      </c>
      <c r="P212" s="32" t="s">
        <v>72</v>
      </c>
      <c r="R212" s="28" t="str">
        <f t="shared" si="4"/>
        <v>1109.02.09.</v>
      </c>
      <c r="T212" s="52" t="s">
        <v>70</v>
      </c>
      <c r="U212" s="9"/>
      <c r="V212" s="10"/>
    </row>
    <row r="213" spans="2:22" x14ac:dyDescent="0.3">
      <c r="B213" s="6"/>
      <c r="C213" s="6"/>
      <c r="D213" s="7"/>
      <c r="F213" s="19"/>
      <c r="G213" s="20"/>
      <c r="H213" s="20"/>
      <c r="I213" s="22"/>
      <c r="J213" s="34"/>
      <c r="K213" s="34"/>
      <c r="L213" s="31">
        <v>1</v>
      </c>
      <c r="M213" s="31">
        <v>1</v>
      </c>
      <c r="N213" s="32" t="s">
        <v>72</v>
      </c>
      <c r="O213" s="32" t="s">
        <v>32</v>
      </c>
      <c r="P213" s="32" t="s">
        <v>75</v>
      </c>
      <c r="R213" s="28" t="str">
        <f t="shared" si="4"/>
        <v>1109.02.10.</v>
      </c>
      <c r="T213" s="52" t="s">
        <v>73</v>
      </c>
      <c r="U213" s="9"/>
      <c r="V213" s="10"/>
    </row>
    <row r="214" spans="2:22" x14ac:dyDescent="0.3">
      <c r="B214" s="6"/>
      <c r="C214" s="6"/>
      <c r="D214" s="7"/>
      <c r="F214" s="19"/>
      <c r="G214" s="20"/>
      <c r="H214" s="20"/>
      <c r="I214" s="22"/>
      <c r="J214" s="34"/>
      <c r="K214" s="34"/>
      <c r="L214" s="31">
        <v>1</v>
      </c>
      <c r="M214" s="31">
        <v>1</v>
      </c>
      <c r="N214" s="32" t="s">
        <v>72</v>
      </c>
      <c r="O214" s="32" t="s">
        <v>32</v>
      </c>
      <c r="P214" s="32" t="s">
        <v>78</v>
      </c>
      <c r="R214" s="28" t="str">
        <f t="shared" si="4"/>
        <v>1109.02.11.</v>
      </c>
      <c r="T214" s="52" t="s">
        <v>76</v>
      </c>
      <c r="U214" s="9"/>
      <c r="V214" s="10"/>
    </row>
    <row r="215" spans="2:22" x14ac:dyDescent="0.3">
      <c r="B215" s="6"/>
      <c r="C215" s="6"/>
      <c r="D215" s="7"/>
      <c r="F215" s="19" t="s">
        <v>26</v>
      </c>
      <c r="G215" s="20" t="s">
        <v>232</v>
      </c>
      <c r="H215" s="20" t="s">
        <v>233</v>
      </c>
      <c r="I215" s="59" t="s">
        <v>234</v>
      </c>
      <c r="L215" s="31">
        <v>1</v>
      </c>
      <c r="M215" s="31">
        <v>1</v>
      </c>
      <c r="N215" s="32" t="s">
        <v>72</v>
      </c>
      <c r="O215" s="32" t="s">
        <v>36</v>
      </c>
      <c r="R215" s="28" t="str">
        <f t="shared" si="4"/>
        <v>1109.03..</v>
      </c>
      <c r="T215" s="52" t="s">
        <v>235</v>
      </c>
      <c r="U215" s="9"/>
      <c r="V215" s="10"/>
    </row>
    <row r="216" spans="2:22" x14ac:dyDescent="0.3">
      <c r="B216" s="6"/>
      <c r="C216" s="6"/>
      <c r="D216" s="7"/>
      <c r="F216" s="19"/>
      <c r="G216" s="20"/>
      <c r="H216" s="20"/>
      <c r="I216" s="22"/>
      <c r="J216" s="34"/>
      <c r="K216" s="34"/>
      <c r="L216" s="31">
        <v>1</v>
      </c>
      <c r="M216" s="31">
        <v>1</v>
      </c>
      <c r="N216" s="32" t="s">
        <v>72</v>
      </c>
      <c r="O216" s="32" t="s">
        <v>36</v>
      </c>
      <c r="P216" s="32" t="s">
        <v>22</v>
      </c>
      <c r="R216" s="28" t="str">
        <f t="shared" si="4"/>
        <v>1109.03.01.</v>
      </c>
      <c r="T216" s="52" t="s">
        <v>141</v>
      </c>
      <c r="U216" s="9"/>
      <c r="V216" s="10"/>
    </row>
    <row r="217" spans="2:22" x14ac:dyDescent="0.3">
      <c r="B217" s="6"/>
      <c r="C217" s="6"/>
      <c r="D217" s="7"/>
      <c r="F217" s="19"/>
      <c r="G217" s="20"/>
      <c r="H217" s="20"/>
      <c r="I217" s="22"/>
      <c r="J217" s="34"/>
      <c r="K217" s="34"/>
      <c r="L217" s="31">
        <v>1</v>
      </c>
      <c r="M217" s="31">
        <v>1</v>
      </c>
      <c r="N217" s="32" t="s">
        <v>72</v>
      </c>
      <c r="O217" s="32" t="s">
        <v>56</v>
      </c>
      <c r="R217" s="28" t="str">
        <f t="shared" si="4"/>
        <v>1109.04..</v>
      </c>
      <c r="T217" s="52" t="s">
        <v>236</v>
      </c>
      <c r="U217" s="9"/>
      <c r="V217" s="10"/>
    </row>
    <row r="218" spans="2:22" x14ac:dyDescent="0.3">
      <c r="B218" s="6"/>
      <c r="C218" s="6"/>
      <c r="D218" s="7"/>
      <c r="F218" s="19"/>
      <c r="G218" s="20"/>
      <c r="H218" s="20"/>
      <c r="I218" s="22"/>
      <c r="J218" s="34"/>
      <c r="K218" s="34"/>
      <c r="L218" s="31">
        <v>1</v>
      </c>
      <c r="M218" s="31">
        <v>1</v>
      </c>
      <c r="N218" s="32" t="s">
        <v>72</v>
      </c>
      <c r="O218" s="32" t="s">
        <v>56</v>
      </c>
      <c r="P218" s="32" t="s">
        <v>22</v>
      </c>
      <c r="R218" s="28" t="str">
        <f t="shared" si="4"/>
        <v>1109.04.01.</v>
      </c>
      <c r="T218" s="52" t="s">
        <v>141</v>
      </c>
      <c r="U218" s="9"/>
      <c r="V218" s="10"/>
    </row>
    <row r="219" spans="2:22" x14ac:dyDescent="0.3">
      <c r="B219" s="6"/>
      <c r="C219" s="6" t="e">
        <v>#N/A</v>
      </c>
      <c r="D219" s="7" t="s">
        <v>237</v>
      </c>
      <c r="F219" s="19" t="s">
        <v>21</v>
      </c>
      <c r="G219" s="20">
        <v>1103</v>
      </c>
      <c r="H219" s="20" t="s">
        <v>237</v>
      </c>
      <c r="I219" s="22"/>
      <c r="J219" s="34"/>
      <c r="K219" s="34"/>
      <c r="L219" s="31">
        <v>1</v>
      </c>
      <c r="M219" s="31">
        <v>1</v>
      </c>
      <c r="N219" s="32" t="s">
        <v>75</v>
      </c>
      <c r="R219" s="28" t="str">
        <f>+CONCATENATE(L219,M219,N219,".",O219,".",P219,".",Q219)</f>
        <v>1110...</v>
      </c>
      <c r="T219" s="52" t="s">
        <v>238</v>
      </c>
      <c r="U219" s="9"/>
      <c r="V219" s="10"/>
    </row>
    <row r="220" spans="2:22" x14ac:dyDescent="0.3">
      <c r="B220" s="6"/>
      <c r="C220" s="12"/>
      <c r="D220" s="7"/>
      <c r="F220" s="19" t="s">
        <v>26</v>
      </c>
      <c r="G220" s="20" t="s">
        <v>239</v>
      </c>
      <c r="H220" s="20" t="s">
        <v>240</v>
      </c>
      <c r="I220" s="22"/>
      <c r="J220" s="34"/>
      <c r="K220" s="34"/>
      <c r="L220" s="31">
        <v>1</v>
      </c>
      <c r="M220" s="31">
        <v>1</v>
      </c>
      <c r="N220" s="32" t="s">
        <v>75</v>
      </c>
      <c r="O220" s="32" t="s">
        <v>22</v>
      </c>
      <c r="R220" s="28" t="str">
        <f>+CONCATENATE(L220,M220,N220,".",O220,".",P220,".",Q220)</f>
        <v>1110.01..</v>
      </c>
      <c r="T220" s="52" t="s">
        <v>241</v>
      </c>
      <c r="U220" s="9"/>
      <c r="V220" s="10"/>
    </row>
    <row r="221" spans="2:22" x14ac:dyDescent="0.3">
      <c r="B221" s="6"/>
      <c r="C221" s="12"/>
      <c r="D221" s="12"/>
      <c r="F221" s="39"/>
      <c r="G221" s="39"/>
      <c r="H221" s="39"/>
      <c r="I221" s="22"/>
      <c r="J221" s="34"/>
      <c r="K221" s="34"/>
      <c r="L221" s="31">
        <v>1</v>
      </c>
      <c r="M221" s="31">
        <v>1</v>
      </c>
      <c r="N221" s="32" t="s">
        <v>75</v>
      </c>
      <c r="O221" s="32" t="s">
        <v>32</v>
      </c>
      <c r="R221" s="28" t="str">
        <f>+CONCATENATE(L221,M221,N221,".",O221,".",P221,".",Q221)</f>
        <v>1110.02..</v>
      </c>
      <c r="T221" s="52" t="s">
        <v>242</v>
      </c>
      <c r="U221" s="9"/>
      <c r="V221" s="10"/>
    </row>
    <row r="222" spans="2:22" x14ac:dyDescent="0.3">
      <c r="B222" s="6"/>
      <c r="C222" s="6" t="e">
        <v>#N/A</v>
      </c>
      <c r="D222" s="7" t="s">
        <v>243</v>
      </c>
      <c r="F222" s="19" t="s">
        <v>26</v>
      </c>
      <c r="G222" s="20" t="s">
        <v>244</v>
      </c>
      <c r="H222" s="20" t="s">
        <v>243</v>
      </c>
      <c r="I222" s="22"/>
      <c r="J222" s="34"/>
      <c r="K222" s="34"/>
      <c r="L222" s="31">
        <v>1</v>
      </c>
      <c r="M222" s="31">
        <v>1</v>
      </c>
      <c r="N222" s="32" t="s">
        <v>75</v>
      </c>
      <c r="O222" s="32" t="s">
        <v>36</v>
      </c>
      <c r="R222" s="28" t="str">
        <f>+CONCATENATE(L222,M222,N222,".",O222,".",P222,".",Q222)</f>
        <v>1110.03..</v>
      </c>
      <c r="T222" s="52" t="s">
        <v>245</v>
      </c>
      <c r="U222" s="9"/>
      <c r="V222" s="10"/>
    </row>
    <row r="223" spans="2:22" x14ac:dyDescent="0.3">
      <c r="B223" s="6"/>
      <c r="C223" s="12"/>
      <c r="D223" s="7"/>
      <c r="E223" s="2"/>
      <c r="F223" s="19" t="s">
        <v>21</v>
      </c>
      <c r="G223" s="20">
        <v>1110</v>
      </c>
      <c r="H223" s="20" t="s">
        <v>246</v>
      </c>
      <c r="I223" s="22"/>
      <c r="J223" s="34"/>
      <c r="K223" s="34"/>
      <c r="L223" s="31">
        <v>1</v>
      </c>
      <c r="M223" s="31">
        <v>1</v>
      </c>
      <c r="N223" s="32" t="s">
        <v>78</v>
      </c>
      <c r="R223" s="28" t="str">
        <f t="shared" ref="R223:R226" si="6">+CONCATENATE(L223,M223,N223,".",O223,".",P223,".",Q223)</f>
        <v>1111...</v>
      </c>
      <c r="T223" s="52" t="s">
        <v>246</v>
      </c>
      <c r="U223" s="9"/>
      <c r="V223" s="10"/>
    </row>
    <row r="224" spans="2:22" x14ac:dyDescent="0.3">
      <c r="B224" s="6"/>
      <c r="C224" s="12"/>
      <c r="D224" s="7"/>
      <c r="E224" s="2"/>
      <c r="F224" s="19" t="s">
        <v>26</v>
      </c>
      <c r="G224" s="20" t="s">
        <v>247</v>
      </c>
      <c r="H224" s="20" t="s">
        <v>246</v>
      </c>
      <c r="I224" s="22"/>
      <c r="J224" s="34"/>
      <c r="K224" s="34"/>
      <c r="L224" s="31">
        <v>1</v>
      </c>
      <c r="M224" s="31">
        <v>1</v>
      </c>
      <c r="N224" s="32" t="s">
        <v>78</v>
      </c>
      <c r="O224" s="32" t="s">
        <v>22</v>
      </c>
      <c r="R224" s="28" t="str">
        <f t="shared" si="6"/>
        <v>1111.01..</v>
      </c>
      <c r="T224" s="52" t="s">
        <v>248</v>
      </c>
      <c r="U224" s="9"/>
      <c r="V224" s="10"/>
    </row>
    <row r="225" spans="2:22" x14ac:dyDescent="0.3">
      <c r="B225" s="12"/>
      <c r="C225" s="12"/>
      <c r="D225" s="12"/>
      <c r="F225" s="39"/>
      <c r="G225" s="39"/>
      <c r="H225" s="39"/>
      <c r="I225" s="22"/>
      <c r="J225" s="34"/>
      <c r="K225" s="34"/>
      <c r="L225" s="31">
        <v>1</v>
      </c>
      <c r="M225" s="31">
        <v>1</v>
      </c>
      <c r="N225" s="32" t="s">
        <v>78</v>
      </c>
      <c r="O225" s="32" t="s">
        <v>32</v>
      </c>
      <c r="R225" s="28" t="str">
        <f t="shared" si="6"/>
        <v>1111.02..</v>
      </c>
      <c r="T225" s="52" t="s">
        <v>249</v>
      </c>
      <c r="U225" s="9"/>
      <c r="V225" s="10"/>
    </row>
    <row r="226" spans="2:22" x14ac:dyDescent="0.3">
      <c r="B226" s="12"/>
      <c r="C226" s="12"/>
      <c r="D226" s="12"/>
      <c r="F226" s="39"/>
      <c r="G226" s="39"/>
      <c r="H226" s="39"/>
      <c r="I226" s="22"/>
      <c r="J226" s="34"/>
      <c r="K226" s="34"/>
      <c r="L226" s="31">
        <v>1</v>
      </c>
      <c r="M226" s="31">
        <v>1</v>
      </c>
      <c r="N226" s="32" t="s">
        <v>78</v>
      </c>
      <c r="O226" s="32" t="s">
        <v>36</v>
      </c>
      <c r="R226" s="28" t="str">
        <f t="shared" si="6"/>
        <v>1111.03..</v>
      </c>
      <c r="T226" s="52" t="s">
        <v>250</v>
      </c>
      <c r="U226" s="9"/>
      <c r="V226" s="10"/>
    </row>
    <row r="227" spans="2:22" x14ac:dyDescent="0.3">
      <c r="B227" s="6"/>
      <c r="C227" s="6"/>
      <c r="D227" s="7"/>
      <c r="F227" s="19"/>
      <c r="G227" s="20"/>
      <c r="H227" s="20"/>
      <c r="I227" s="22"/>
      <c r="J227" s="34"/>
      <c r="K227" s="34"/>
      <c r="L227" s="31">
        <v>1</v>
      </c>
      <c r="M227" s="31">
        <v>1</v>
      </c>
      <c r="N227" s="32" t="s">
        <v>251</v>
      </c>
      <c r="R227" s="28" t="str">
        <f t="shared" si="4"/>
        <v>1112...</v>
      </c>
      <c r="T227" s="52" t="s">
        <v>252</v>
      </c>
      <c r="U227" s="9"/>
      <c r="V227" s="10"/>
    </row>
    <row r="228" spans="2:22" x14ac:dyDescent="0.3">
      <c r="B228" s="6"/>
      <c r="C228" s="6"/>
      <c r="D228" s="7"/>
      <c r="F228" s="19"/>
      <c r="G228" s="20"/>
      <c r="H228" s="20"/>
      <c r="I228" s="22"/>
      <c r="J228" s="34"/>
      <c r="K228" s="34"/>
      <c r="L228" s="31">
        <v>1</v>
      </c>
      <c r="M228" s="31">
        <v>1</v>
      </c>
      <c r="N228" s="32" t="s">
        <v>251</v>
      </c>
      <c r="O228" s="32" t="s">
        <v>22</v>
      </c>
      <c r="R228" s="28" t="str">
        <f t="shared" si="4"/>
        <v>1112.01..</v>
      </c>
      <c r="T228" s="52" t="s">
        <v>253</v>
      </c>
      <c r="U228" s="9"/>
      <c r="V228" s="10"/>
    </row>
    <row r="229" spans="2:22" x14ac:dyDescent="0.3">
      <c r="B229" s="6"/>
      <c r="C229" s="6"/>
      <c r="D229" s="7"/>
      <c r="F229" s="19"/>
      <c r="G229" s="20"/>
      <c r="H229" s="20"/>
      <c r="I229" s="22"/>
      <c r="J229" s="34"/>
      <c r="K229" s="34"/>
      <c r="L229" s="31">
        <v>1</v>
      </c>
      <c r="M229" s="31">
        <v>1</v>
      </c>
      <c r="N229" s="32" t="s">
        <v>251</v>
      </c>
      <c r="O229" s="32" t="s">
        <v>32</v>
      </c>
      <c r="R229" s="28" t="str">
        <f t="shared" si="4"/>
        <v>1112.02..</v>
      </c>
      <c r="T229" s="52" t="s">
        <v>254</v>
      </c>
      <c r="U229" s="9"/>
      <c r="V229" s="10"/>
    </row>
    <row r="230" spans="2:22" x14ac:dyDescent="0.3">
      <c r="B230" s="6"/>
      <c r="C230" s="6"/>
      <c r="D230" s="7"/>
      <c r="F230" s="19"/>
      <c r="G230" s="20"/>
      <c r="H230" s="20"/>
      <c r="I230" s="22"/>
      <c r="J230" s="34"/>
      <c r="K230" s="34"/>
      <c r="L230" s="31">
        <v>1</v>
      </c>
      <c r="M230" s="31">
        <v>1</v>
      </c>
      <c r="N230" s="32" t="s">
        <v>251</v>
      </c>
      <c r="O230" s="32" t="s">
        <v>36</v>
      </c>
      <c r="R230" s="28" t="str">
        <f t="shared" si="4"/>
        <v>1112.03..</v>
      </c>
      <c r="T230" s="52" t="s">
        <v>255</v>
      </c>
      <c r="U230" s="9"/>
      <c r="V230" s="10"/>
    </row>
    <row r="231" spans="2:22" x14ac:dyDescent="0.3">
      <c r="B231" s="6"/>
      <c r="C231" s="6" t="e">
        <v>#N/A</v>
      </c>
      <c r="D231" s="7" t="s">
        <v>256</v>
      </c>
      <c r="F231" s="19" t="s">
        <v>26</v>
      </c>
      <c r="G231" s="20" t="s">
        <v>257</v>
      </c>
      <c r="H231" s="20" t="s">
        <v>256</v>
      </c>
      <c r="I231" s="22"/>
      <c r="J231" s="34"/>
      <c r="K231" s="34"/>
      <c r="L231" s="31">
        <v>1</v>
      </c>
      <c r="M231" s="31">
        <v>1</v>
      </c>
      <c r="N231" s="40" t="s">
        <v>258</v>
      </c>
      <c r="R231" s="28" t="str">
        <f t="shared" si="4"/>
        <v>1113...</v>
      </c>
      <c r="T231" s="52" t="s">
        <v>259</v>
      </c>
      <c r="U231" s="9" t="s">
        <v>260</v>
      </c>
      <c r="V231" s="10"/>
    </row>
    <row r="232" spans="2:22" x14ac:dyDescent="0.3">
      <c r="B232" s="6" t="s">
        <v>261</v>
      </c>
      <c r="C232" s="6" t="s">
        <v>262</v>
      </c>
      <c r="D232" s="7" t="s">
        <v>263</v>
      </c>
      <c r="F232" s="19" t="s">
        <v>21</v>
      </c>
      <c r="G232" s="20">
        <v>1107</v>
      </c>
      <c r="H232" s="20" t="s">
        <v>263</v>
      </c>
      <c r="I232" s="22"/>
      <c r="J232" s="34"/>
      <c r="K232" s="34"/>
      <c r="L232" s="31">
        <v>1</v>
      </c>
      <c r="M232" s="31">
        <v>1</v>
      </c>
      <c r="N232" s="40" t="s">
        <v>258</v>
      </c>
      <c r="O232" s="32" t="s">
        <v>22</v>
      </c>
      <c r="R232" s="28" t="str">
        <f t="shared" ref="R232:R235" si="7">+CONCATENATE(L232,M232,N232,".",O232,".",P232,".",Q232)</f>
        <v>1113.01..</v>
      </c>
      <c r="T232" s="52" t="s">
        <v>264</v>
      </c>
      <c r="U232" s="9"/>
      <c r="V232" s="10"/>
    </row>
    <row r="233" spans="2:22" x14ac:dyDescent="0.3">
      <c r="B233" s="6"/>
      <c r="C233" s="6"/>
      <c r="D233" s="7"/>
      <c r="F233" s="19" t="s">
        <v>26</v>
      </c>
      <c r="G233" s="20" t="s">
        <v>265</v>
      </c>
      <c r="H233" s="20" t="s">
        <v>263</v>
      </c>
      <c r="I233" s="22"/>
      <c r="J233" s="34"/>
      <c r="K233" s="34"/>
      <c r="L233" s="31">
        <v>1</v>
      </c>
      <c r="M233" s="31">
        <v>1</v>
      </c>
      <c r="N233" s="40" t="s">
        <v>258</v>
      </c>
      <c r="O233" s="32" t="s">
        <v>32</v>
      </c>
      <c r="R233" s="28" t="str">
        <f t="shared" si="7"/>
        <v>1113.02..</v>
      </c>
      <c r="T233" s="52" t="s">
        <v>266</v>
      </c>
      <c r="U233" s="9"/>
      <c r="V233" s="10"/>
    </row>
    <row r="234" spans="2:22" x14ac:dyDescent="0.3">
      <c r="B234" s="6"/>
      <c r="C234" s="6"/>
      <c r="D234" s="7"/>
      <c r="F234" s="19"/>
      <c r="G234" s="20"/>
      <c r="H234" s="20"/>
      <c r="I234" s="22"/>
      <c r="J234" s="34"/>
      <c r="K234" s="34"/>
      <c r="L234" s="31">
        <v>1</v>
      </c>
      <c r="M234" s="31">
        <v>1</v>
      </c>
      <c r="N234" s="40" t="s">
        <v>258</v>
      </c>
      <c r="O234" s="32" t="s">
        <v>36</v>
      </c>
      <c r="R234" s="28" t="str">
        <f t="shared" si="7"/>
        <v>1113.03..</v>
      </c>
      <c r="T234" s="52" t="s">
        <v>267</v>
      </c>
      <c r="U234" s="9"/>
      <c r="V234" s="10"/>
    </row>
    <row r="235" spans="2:22" x14ac:dyDescent="0.3">
      <c r="B235" s="6"/>
      <c r="C235" s="6"/>
      <c r="D235" s="7"/>
      <c r="F235" s="19"/>
      <c r="G235" s="20"/>
      <c r="H235" s="20"/>
      <c r="I235" s="22"/>
      <c r="J235" s="34"/>
      <c r="K235" s="34"/>
      <c r="L235" s="31">
        <v>1</v>
      </c>
      <c r="M235" s="31">
        <v>1</v>
      </c>
      <c r="N235" s="40" t="s">
        <v>258</v>
      </c>
      <c r="O235" s="32" t="s">
        <v>56</v>
      </c>
      <c r="R235" s="28" t="str">
        <f t="shared" si="7"/>
        <v>1113.04..</v>
      </c>
      <c r="T235" s="52" t="s">
        <v>268</v>
      </c>
      <c r="U235" s="9"/>
      <c r="V235" s="10"/>
    </row>
    <row r="236" spans="2:22" x14ac:dyDescent="0.3">
      <c r="B236" s="6" t="s">
        <v>269</v>
      </c>
      <c r="C236" s="6" t="e">
        <v>#N/A</v>
      </c>
      <c r="D236" s="7" t="s">
        <v>270</v>
      </c>
      <c r="F236" s="19" t="s">
        <v>17</v>
      </c>
      <c r="G236" s="20">
        <v>12</v>
      </c>
      <c r="H236" s="20" t="s">
        <v>270</v>
      </c>
      <c r="I236" s="22"/>
      <c r="J236" s="34"/>
      <c r="K236" s="34"/>
      <c r="L236" s="31">
        <v>1</v>
      </c>
      <c r="M236" s="30">
        <v>2</v>
      </c>
      <c r="R236" s="28" t="str">
        <f t="shared" ref="R236:R256" si="8">+CONCATENATE(L236,M236,N236,".",O236,".",P236,".",Q236)</f>
        <v>12...</v>
      </c>
      <c r="T236" s="52" t="s">
        <v>270</v>
      </c>
    </row>
    <row r="237" spans="2:22" x14ac:dyDescent="0.3">
      <c r="B237" s="6"/>
      <c r="C237" s="6"/>
      <c r="D237" s="7"/>
      <c r="F237" s="19"/>
      <c r="G237" s="20"/>
      <c r="H237" s="20"/>
      <c r="I237" s="22"/>
      <c r="J237" s="34"/>
      <c r="K237" s="34"/>
      <c r="L237" s="31">
        <v>1</v>
      </c>
      <c r="M237" s="30">
        <v>2</v>
      </c>
      <c r="R237" s="28" t="str">
        <f t="shared" si="8"/>
        <v>12...</v>
      </c>
    </row>
    <row r="238" spans="2:22" x14ac:dyDescent="0.3">
      <c r="B238" s="6"/>
      <c r="C238" s="6"/>
      <c r="D238" s="7"/>
      <c r="F238" s="19" t="s">
        <v>21</v>
      </c>
      <c r="G238" s="20">
        <v>1202</v>
      </c>
      <c r="H238" s="20" t="s">
        <v>38</v>
      </c>
      <c r="I238" s="22"/>
      <c r="J238" s="34"/>
      <c r="K238" s="34"/>
      <c r="L238" s="31">
        <v>1</v>
      </c>
      <c r="M238" s="30">
        <v>2</v>
      </c>
      <c r="N238" s="32" t="s">
        <v>32</v>
      </c>
      <c r="R238" s="28" t="str">
        <f t="shared" si="8"/>
        <v>1202...</v>
      </c>
      <c r="T238" s="52" t="s">
        <v>39</v>
      </c>
    </row>
    <row r="239" spans="2:22" x14ac:dyDescent="0.3">
      <c r="B239" s="6"/>
      <c r="C239" s="6"/>
      <c r="D239" s="7"/>
      <c r="E239" s="2"/>
      <c r="F239" s="19" t="s">
        <v>26</v>
      </c>
      <c r="G239" s="20" t="s">
        <v>271</v>
      </c>
      <c r="H239" s="20" t="s">
        <v>272</v>
      </c>
      <c r="I239" s="22"/>
      <c r="J239" s="34"/>
      <c r="K239" s="34"/>
      <c r="L239" s="31">
        <v>1</v>
      </c>
      <c r="M239" s="30">
        <v>2</v>
      </c>
      <c r="N239" s="32" t="s">
        <v>32</v>
      </c>
      <c r="O239" s="32" t="s">
        <v>22</v>
      </c>
      <c r="R239" s="28" t="str">
        <f t="shared" si="8"/>
        <v>1202.01..</v>
      </c>
      <c r="T239" s="52" t="s">
        <v>273</v>
      </c>
    </row>
    <row r="240" spans="2:22" x14ac:dyDescent="0.3">
      <c r="B240" s="6"/>
      <c r="C240" s="6"/>
      <c r="D240" s="7"/>
      <c r="F240" s="19" t="s">
        <v>47</v>
      </c>
      <c r="G240" s="20" t="s">
        <v>274</v>
      </c>
      <c r="H240" s="20" t="s">
        <v>46</v>
      </c>
      <c r="I240" s="22"/>
      <c r="J240" s="34"/>
      <c r="K240" s="34"/>
      <c r="L240" s="31">
        <v>1</v>
      </c>
      <c r="M240" s="30">
        <v>2</v>
      </c>
      <c r="N240" s="32" t="s">
        <v>32</v>
      </c>
      <c r="O240" s="32" t="s">
        <v>22</v>
      </c>
      <c r="P240" s="32" t="s">
        <v>22</v>
      </c>
      <c r="R240" s="28" t="str">
        <f t="shared" si="8"/>
        <v>1202.01.01.</v>
      </c>
      <c r="T240" s="52" t="s">
        <v>275</v>
      </c>
    </row>
    <row r="241" spans="2:20" x14ac:dyDescent="0.3">
      <c r="B241" s="6"/>
      <c r="C241" s="6"/>
      <c r="D241" s="7"/>
      <c r="F241" s="19" t="s">
        <v>47</v>
      </c>
      <c r="G241" s="20" t="s">
        <v>276</v>
      </c>
      <c r="H241" s="20" t="s">
        <v>51</v>
      </c>
      <c r="I241" s="22"/>
      <c r="J241" s="34"/>
      <c r="K241" s="34"/>
      <c r="L241" s="31">
        <v>1</v>
      </c>
      <c r="M241" s="30">
        <v>2</v>
      </c>
      <c r="N241" s="32" t="s">
        <v>32</v>
      </c>
      <c r="O241" s="32" t="s">
        <v>22</v>
      </c>
      <c r="P241" s="32" t="s">
        <v>32</v>
      </c>
      <c r="R241" s="28" t="str">
        <f t="shared" si="8"/>
        <v>1202.01.02.</v>
      </c>
      <c r="T241" s="52" t="s">
        <v>277</v>
      </c>
    </row>
    <row r="242" spans="2:20" x14ac:dyDescent="0.3">
      <c r="B242" s="6"/>
      <c r="C242" s="6"/>
      <c r="D242" s="7"/>
      <c r="F242" s="19" t="s">
        <v>47</v>
      </c>
      <c r="G242" s="20" t="s">
        <v>278</v>
      </c>
      <c r="H242" s="20" t="s">
        <v>53</v>
      </c>
      <c r="I242" s="22"/>
      <c r="J242" s="34"/>
      <c r="K242" s="34"/>
      <c r="L242" s="31">
        <v>1</v>
      </c>
      <c r="M242" s="30">
        <v>2</v>
      </c>
      <c r="N242" s="32" t="s">
        <v>32</v>
      </c>
      <c r="O242" s="32" t="s">
        <v>22</v>
      </c>
      <c r="P242" s="32" t="s">
        <v>36</v>
      </c>
      <c r="R242" s="28" t="str">
        <f t="shared" si="8"/>
        <v>1202.01.03.</v>
      </c>
      <c r="T242" s="52" t="s">
        <v>279</v>
      </c>
    </row>
    <row r="243" spans="2:20" x14ac:dyDescent="0.3">
      <c r="B243" s="6"/>
      <c r="C243" s="6"/>
      <c r="D243" s="7"/>
      <c r="F243" s="19" t="s">
        <v>47</v>
      </c>
      <c r="G243" s="20" t="s">
        <v>280</v>
      </c>
      <c r="H243" s="20" t="s">
        <v>54</v>
      </c>
      <c r="I243" s="22"/>
      <c r="J243" s="34"/>
      <c r="K243" s="34"/>
      <c r="L243" s="31">
        <v>1</v>
      </c>
      <c r="M243" s="30">
        <v>2</v>
      </c>
      <c r="N243" s="32" t="s">
        <v>32</v>
      </c>
      <c r="O243" s="32" t="s">
        <v>22</v>
      </c>
      <c r="P243" s="32" t="s">
        <v>56</v>
      </c>
      <c r="R243" s="28" t="str">
        <f t="shared" si="8"/>
        <v>1202.01.04.</v>
      </c>
      <c r="T243" s="52" t="s">
        <v>281</v>
      </c>
    </row>
    <row r="244" spans="2:20" x14ac:dyDescent="0.3">
      <c r="B244" s="6"/>
      <c r="C244" s="6"/>
      <c r="D244" s="7"/>
      <c r="F244" s="19" t="s">
        <v>47</v>
      </c>
      <c r="G244" s="20" t="s">
        <v>282</v>
      </c>
      <c r="H244" s="20" t="s">
        <v>57</v>
      </c>
      <c r="I244" s="22"/>
      <c r="J244" s="34"/>
      <c r="K244" s="34"/>
      <c r="L244" s="31">
        <v>1</v>
      </c>
      <c r="M244" s="30">
        <v>2</v>
      </c>
      <c r="N244" s="32" t="s">
        <v>32</v>
      </c>
      <c r="O244" s="32" t="s">
        <v>22</v>
      </c>
      <c r="P244" s="32" t="s">
        <v>59</v>
      </c>
      <c r="R244" s="28" t="str">
        <f t="shared" si="8"/>
        <v>1202.01.05.</v>
      </c>
      <c r="T244" s="52" t="s">
        <v>283</v>
      </c>
    </row>
    <row r="245" spans="2:20" x14ac:dyDescent="0.3">
      <c r="B245" s="6"/>
      <c r="C245" s="6"/>
      <c r="D245" s="7"/>
      <c r="F245" s="19" t="s">
        <v>47</v>
      </c>
      <c r="G245" s="20" t="s">
        <v>284</v>
      </c>
      <c r="H245" s="20" t="s">
        <v>60</v>
      </c>
      <c r="I245" s="22"/>
      <c r="J245" s="34"/>
      <c r="K245" s="34"/>
      <c r="L245" s="31">
        <v>1</v>
      </c>
      <c r="M245" s="30">
        <v>2</v>
      </c>
      <c r="N245" s="32" t="s">
        <v>32</v>
      </c>
      <c r="O245" s="32" t="s">
        <v>22</v>
      </c>
      <c r="P245" s="32"/>
      <c r="R245" s="28"/>
    </row>
    <row r="246" spans="2:20" x14ac:dyDescent="0.3">
      <c r="B246" s="6"/>
      <c r="C246" s="6"/>
      <c r="D246" s="7"/>
      <c r="F246" s="19" t="s">
        <v>47</v>
      </c>
      <c r="G246" s="20" t="s">
        <v>285</v>
      </c>
      <c r="H246" s="20" t="s">
        <v>65</v>
      </c>
      <c r="I246" s="22"/>
      <c r="J246" s="34"/>
      <c r="K246" s="34"/>
      <c r="L246" s="31"/>
      <c r="N246" s="32"/>
      <c r="O246" s="32"/>
      <c r="P246" s="32"/>
      <c r="R246" s="28"/>
    </row>
    <row r="247" spans="2:20" x14ac:dyDescent="0.3">
      <c r="B247" s="6"/>
      <c r="C247" s="6"/>
      <c r="D247" s="7"/>
      <c r="F247" s="19" t="s">
        <v>47</v>
      </c>
      <c r="G247" s="20" t="s">
        <v>286</v>
      </c>
      <c r="H247" s="20" t="s">
        <v>68</v>
      </c>
      <c r="I247" s="22"/>
      <c r="J247" s="34"/>
      <c r="K247" s="34"/>
      <c r="L247" s="31"/>
      <c r="N247" s="32"/>
      <c r="O247" s="32"/>
      <c r="P247" s="32"/>
      <c r="R247" s="28"/>
    </row>
    <row r="248" spans="2:20" x14ac:dyDescent="0.3">
      <c r="B248" s="6"/>
      <c r="C248" s="6"/>
      <c r="D248" s="7"/>
      <c r="F248" s="19" t="s">
        <v>47</v>
      </c>
      <c r="G248" s="20" t="s">
        <v>287</v>
      </c>
      <c r="H248" s="20" t="s">
        <v>70</v>
      </c>
      <c r="I248" s="22"/>
      <c r="J248" s="34"/>
      <c r="K248" s="34"/>
      <c r="L248" s="31"/>
      <c r="N248" s="32"/>
      <c r="O248" s="32"/>
      <c r="P248" s="32"/>
      <c r="R248" s="28"/>
    </row>
    <row r="249" spans="2:20" x14ac:dyDescent="0.3">
      <c r="B249" s="6"/>
      <c r="C249" s="6"/>
      <c r="D249" s="7"/>
      <c r="F249" s="19" t="s">
        <v>47</v>
      </c>
      <c r="G249" s="20" t="s">
        <v>288</v>
      </c>
      <c r="H249" s="20" t="s">
        <v>73</v>
      </c>
      <c r="I249" s="22"/>
      <c r="J249" s="34"/>
      <c r="K249" s="34"/>
      <c r="L249" s="31"/>
      <c r="N249" s="32"/>
      <c r="O249" s="32"/>
      <c r="P249" s="32"/>
      <c r="R249" s="28"/>
    </row>
    <row r="250" spans="2:20" x14ac:dyDescent="0.3">
      <c r="B250" s="6"/>
      <c r="C250" s="6"/>
      <c r="D250" s="7"/>
      <c r="F250" s="19" t="s">
        <v>47</v>
      </c>
      <c r="G250" s="20" t="s">
        <v>289</v>
      </c>
      <c r="H250" s="20" t="s">
        <v>76</v>
      </c>
      <c r="I250" s="22"/>
      <c r="J250" s="34"/>
      <c r="K250" s="34"/>
      <c r="L250" s="31"/>
      <c r="N250" s="32"/>
      <c r="O250" s="32"/>
      <c r="P250" s="32"/>
      <c r="R250" s="28"/>
    </row>
    <row r="251" spans="2:20" x14ac:dyDescent="0.3">
      <c r="B251" s="6"/>
      <c r="C251" s="6"/>
      <c r="D251" s="7"/>
      <c r="F251" s="19" t="s">
        <v>26</v>
      </c>
      <c r="G251" s="20" t="s">
        <v>290</v>
      </c>
      <c r="H251" s="20" t="s">
        <v>291</v>
      </c>
      <c r="I251" s="22"/>
      <c r="J251" s="34"/>
      <c r="K251" s="34"/>
      <c r="L251" s="31">
        <v>1</v>
      </c>
      <c r="M251" s="30">
        <v>2</v>
      </c>
      <c r="N251" s="32" t="s">
        <v>32</v>
      </c>
      <c r="O251" s="32" t="s">
        <v>32</v>
      </c>
      <c r="R251" s="28" t="str">
        <f t="shared" si="8"/>
        <v>1202.02..</v>
      </c>
      <c r="T251" s="52" t="s">
        <v>291</v>
      </c>
    </row>
    <row r="252" spans="2:20" x14ac:dyDescent="0.3">
      <c r="B252" s="6"/>
      <c r="C252" s="6"/>
      <c r="D252" s="7"/>
      <c r="F252" s="19" t="s">
        <v>47</v>
      </c>
      <c r="G252" s="20" t="s">
        <v>292</v>
      </c>
      <c r="H252" s="20" t="s">
        <v>46</v>
      </c>
      <c r="I252" s="22"/>
      <c r="J252" s="34"/>
      <c r="K252" s="34"/>
      <c r="L252" s="31">
        <v>1</v>
      </c>
      <c r="M252" s="30">
        <v>2</v>
      </c>
      <c r="N252" s="32" t="s">
        <v>32</v>
      </c>
      <c r="O252" s="32" t="s">
        <v>32</v>
      </c>
      <c r="P252" s="32" t="s">
        <v>22</v>
      </c>
      <c r="R252" s="28" t="str">
        <f t="shared" si="8"/>
        <v>1202.02.01.</v>
      </c>
      <c r="T252" s="52" t="s">
        <v>275</v>
      </c>
    </row>
    <row r="253" spans="2:20" x14ac:dyDescent="0.3">
      <c r="B253" s="6"/>
      <c r="C253" s="6"/>
      <c r="D253" s="7"/>
      <c r="F253" s="19" t="s">
        <v>47</v>
      </c>
      <c r="G253" s="20" t="s">
        <v>293</v>
      </c>
      <c r="H253" s="20" t="s">
        <v>51</v>
      </c>
      <c r="I253" s="22"/>
      <c r="J253" s="34"/>
      <c r="K253" s="34"/>
      <c r="L253" s="31">
        <v>1</v>
      </c>
      <c r="M253" s="30">
        <v>2</v>
      </c>
      <c r="N253" s="32" t="s">
        <v>32</v>
      </c>
      <c r="O253" s="32" t="s">
        <v>32</v>
      </c>
      <c r="P253" s="32" t="s">
        <v>32</v>
      </c>
      <c r="R253" s="28" t="str">
        <f t="shared" si="8"/>
        <v>1202.02.02.</v>
      </c>
      <c r="T253" s="52" t="s">
        <v>277</v>
      </c>
    </row>
    <row r="254" spans="2:20" x14ac:dyDescent="0.3">
      <c r="B254" s="6"/>
      <c r="C254" s="6"/>
      <c r="D254" s="7"/>
      <c r="F254" s="19" t="s">
        <v>47</v>
      </c>
      <c r="G254" s="20" t="s">
        <v>294</v>
      </c>
      <c r="H254" s="20" t="s">
        <v>53</v>
      </c>
      <c r="I254" s="22"/>
      <c r="J254" s="34"/>
      <c r="K254" s="34"/>
      <c r="L254" s="31">
        <v>1</v>
      </c>
      <c r="M254" s="30">
        <v>2</v>
      </c>
      <c r="N254" s="32" t="s">
        <v>32</v>
      </c>
      <c r="O254" s="32" t="s">
        <v>32</v>
      </c>
      <c r="P254" s="32" t="s">
        <v>36</v>
      </c>
      <c r="R254" s="28" t="str">
        <f t="shared" si="8"/>
        <v>1202.02.03.</v>
      </c>
      <c r="T254" s="52" t="s">
        <v>279</v>
      </c>
    </row>
    <row r="255" spans="2:20" x14ac:dyDescent="0.3">
      <c r="B255" s="6"/>
      <c r="C255" s="6"/>
      <c r="D255" s="7"/>
      <c r="F255" s="19" t="s">
        <v>47</v>
      </c>
      <c r="G255" s="20" t="s">
        <v>295</v>
      </c>
      <c r="H255" s="20" t="s">
        <v>54</v>
      </c>
      <c r="I255" s="22"/>
      <c r="J255" s="34"/>
      <c r="K255" s="34"/>
      <c r="L255" s="31">
        <v>1</v>
      </c>
      <c r="M255" s="30">
        <v>2</v>
      </c>
      <c r="N255" s="32" t="s">
        <v>32</v>
      </c>
      <c r="O255" s="32" t="s">
        <v>32</v>
      </c>
      <c r="P255" s="32" t="s">
        <v>56</v>
      </c>
      <c r="R255" s="28" t="str">
        <f t="shared" si="8"/>
        <v>1202.02.04.</v>
      </c>
      <c r="T255" s="52" t="s">
        <v>281</v>
      </c>
    </row>
    <row r="256" spans="2:20" x14ac:dyDescent="0.3">
      <c r="B256" s="6"/>
      <c r="C256" s="6"/>
      <c r="D256" s="7"/>
      <c r="F256" s="19" t="s">
        <v>47</v>
      </c>
      <c r="G256" s="20" t="s">
        <v>296</v>
      </c>
      <c r="H256" s="20" t="s">
        <v>57</v>
      </c>
      <c r="I256" s="22"/>
      <c r="J256" s="34"/>
      <c r="K256" s="34"/>
      <c r="L256" s="31">
        <v>1</v>
      </c>
      <c r="M256" s="30">
        <v>2</v>
      </c>
      <c r="N256" s="32" t="s">
        <v>32</v>
      </c>
      <c r="O256" s="32" t="s">
        <v>32</v>
      </c>
      <c r="P256" s="32" t="s">
        <v>59</v>
      </c>
      <c r="R256" s="28" t="str">
        <f t="shared" si="8"/>
        <v>1202.02.05.</v>
      </c>
      <c r="T256" s="52" t="s">
        <v>283</v>
      </c>
    </row>
    <row r="257" spans="2:20" x14ac:dyDescent="0.3">
      <c r="B257" s="6"/>
      <c r="C257" s="6"/>
      <c r="D257" s="7"/>
      <c r="F257" s="19" t="s">
        <v>47</v>
      </c>
      <c r="G257" s="20" t="s">
        <v>297</v>
      </c>
      <c r="H257" s="20" t="s">
        <v>60</v>
      </c>
      <c r="I257" s="22"/>
      <c r="J257" s="34"/>
      <c r="K257" s="34"/>
      <c r="L257" s="31"/>
      <c r="N257" s="32"/>
      <c r="O257" s="32"/>
      <c r="P257" s="32"/>
      <c r="R257" s="28"/>
    </row>
    <row r="258" spans="2:20" x14ac:dyDescent="0.3">
      <c r="B258" s="6"/>
      <c r="C258" s="6"/>
      <c r="D258" s="7"/>
      <c r="F258" s="19" t="s">
        <v>47</v>
      </c>
      <c r="G258" s="20" t="s">
        <v>298</v>
      </c>
      <c r="H258" s="20" t="s">
        <v>65</v>
      </c>
      <c r="I258" s="22"/>
      <c r="J258" s="34"/>
      <c r="K258" s="34"/>
      <c r="L258" s="31"/>
      <c r="N258" s="32"/>
      <c r="O258" s="32"/>
      <c r="P258" s="32"/>
      <c r="R258" s="28"/>
    </row>
    <row r="259" spans="2:20" x14ac:dyDescent="0.3">
      <c r="B259" s="6"/>
      <c r="C259" s="6"/>
      <c r="D259" s="7"/>
      <c r="F259" s="19" t="s">
        <v>47</v>
      </c>
      <c r="G259" s="20" t="s">
        <v>299</v>
      </c>
      <c r="H259" s="20" t="s">
        <v>68</v>
      </c>
      <c r="I259" s="22"/>
      <c r="J259" s="34"/>
      <c r="K259" s="34"/>
      <c r="L259" s="31"/>
      <c r="N259" s="32"/>
      <c r="O259" s="32"/>
      <c r="P259" s="32"/>
      <c r="R259" s="28"/>
    </row>
    <row r="260" spans="2:20" x14ac:dyDescent="0.3">
      <c r="B260" s="6"/>
      <c r="C260" s="6"/>
      <c r="D260" s="7"/>
      <c r="F260" s="19" t="s">
        <v>47</v>
      </c>
      <c r="G260" s="20" t="s">
        <v>300</v>
      </c>
      <c r="H260" s="20" t="s">
        <v>70</v>
      </c>
      <c r="I260" s="22"/>
      <c r="J260" s="34"/>
      <c r="K260" s="34"/>
      <c r="L260" s="31"/>
      <c r="N260" s="32"/>
      <c r="O260" s="32"/>
      <c r="P260" s="32"/>
      <c r="R260" s="28"/>
    </row>
    <row r="261" spans="2:20" x14ac:dyDescent="0.3">
      <c r="B261" s="6"/>
      <c r="C261" s="6"/>
      <c r="D261" s="7"/>
      <c r="F261" s="19" t="s">
        <v>47</v>
      </c>
      <c r="G261" s="20" t="s">
        <v>301</v>
      </c>
      <c r="H261" s="20" t="s">
        <v>73</v>
      </c>
      <c r="I261" s="22"/>
      <c r="J261" s="34"/>
      <c r="K261" s="34"/>
      <c r="L261" s="31"/>
      <c r="N261" s="32"/>
      <c r="O261" s="32"/>
      <c r="P261" s="32"/>
      <c r="R261" s="28"/>
    </row>
    <row r="262" spans="2:20" x14ac:dyDescent="0.3">
      <c r="B262" s="6"/>
      <c r="C262" s="6"/>
      <c r="D262" s="7"/>
      <c r="F262" s="19" t="s">
        <v>47</v>
      </c>
      <c r="G262" s="20" t="s">
        <v>302</v>
      </c>
      <c r="H262" s="20" t="s">
        <v>76</v>
      </c>
      <c r="I262" s="22"/>
      <c r="J262" s="34"/>
      <c r="K262" s="34"/>
      <c r="L262" s="31"/>
      <c r="N262" s="32"/>
      <c r="O262" s="32"/>
      <c r="P262" s="32"/>
      <c r="R262" s="28"/>
    </row>
    <row r="263" spans="2:20" x14ac:dyDescent="0.3">
      <c r="B263" s="6"/>
      <c r="C263" s="6"/>
      <c r="D263" s="7"/>
      <c r="F263" s="19" t="s">
        <v>26</v>
      </c>
      <c r="G263" s="20" t="s">
        <v>303</v>
      </c>
      <c r="H263" s="20" t="s">
        <v>304</v>
      </c>
      <c r="I263" s="22"/>
      <c r="J263" s="34"/>
      <c r="K263" s="34"/>
      <c r="L263" s="31"/>
      <c r="N263" s="32"/>
      <c r="O263" s="32"/>
      <c r="P263" s="32"/>
      <c r="R263" s="28"/>
    </row>
    <row r="264" spans="2:20" x14ac:dyDescent="0.3">
      <c r="B264" s="6"/>
      <c r="C264" s="6"/>
      <c r="D264" s="7"/>
      <c r="F264" s="19" t="s">
        <v>47</v>
      </c>
      <c r="G264" s="20" t="s">
        <v>305</v>
      </c>
      <c r="H264" s="20" t="s">
        <v>131</v>
      </c>
      <c r="I264" s="22"/>
      <c r="J264" s="34"/>
      <c r="K264" s="34"/>
      <c r="L264" s="31"/>
      <c r="N264" s="32"/>
      <c r="O264" s="32"/>
      <c r="P264" s="32"/>
      <c r="R264" s="28"/>
    </row>
    <row r="265" spans="2:20" x14ac:dyDescent="0.3">
      <c r="B265" s="6"/>
      <c r="C265" s="6"/>
      <c r="D265" s="7"/>
      <c r="F265" s="19" t="s">
        <v>47</v>
      </c>
      <c r="G265" s="20" t="s">
        <v>306</v>
      </c>
      <c r="H265" s="20" t="s">
        <v>134</v>
      </c>
      <c r="I265" s="22"/>
      <c r="J265" s="34"/>
      <c r="K265" s="34"/>
      <c r="L265" s="31"/>
      <c r="N265" s="32"/>
      <c r="O265" s="32"/>
      <c r="P265" s="32"/>
      <c r="R265" s="28"/>
    </row>
    <row r="266" spans="2:20" x14ac:dyDescent="0.3">
      <c r="B266" s="6"/>
      <c r="C266" s="6"/>
      <c r="D266" s="7"/>
      <c r="F266" s="19"/>
      <c r="G266" s="20"/>
      <c r="H266" s="20"/>
      <c r="I266" s="22"/>
      <c r="J266" s="34"/>
      <c r="K266" s="34"/>
      <c r="L266" s="31">
        <v>1</v>
      </c>
      <c r="M266" s="30">
        <v>2</v>
      </c>
      <c r="N266" s="32" t="s">
        <v>36</v>
      </c>
      <c r="O266" s="32"/>
      <c r="R266" s="28" t="str">
        <f t="shared" ref="R266:R279" si="9">+CONCATENATE(L266,M266,N266,".",O266,".",P266,".",Q266)</f>
        <v>1203...</v>
      </c>
      <c r="T266" s="52" t="s">
        <v>137</v>
      </c>
    </row>
    <row r="267" spans="2:20" x14ac:dyDescent="0.3">
      <c r="B267" s="6"/>
      <c r="C267" s="6"/>
      <c r="D267" s="7"/>
      <c r="F267" s="19" t="s">
        <v>26</v>
      </c>
      <c r="G267" s="20" t="s">
        <v>307</v>
      </c>
      <c r="H267" s="20" t="s">
        <v>140</v>
      </c>
      <c r="I267" s="22"/>
      <c r="J267" s="34"/>
      <c r="K267" s="34"/>
      <c r="L267" s="31">
        <v>1</v>
      </c>
      <c r="M267" s="30">
        <v>2</v>
      </c>
      <c r="N267" s="32" t="s">
        <v>36</v>
      </c>
      <c r="O267" s="32" t="s">
        <v>22</v>
      </c>
      <c r="R267" s="28" t="str">
        <f t="shared" si="9"/>
        <v>1203.01..</v>
      </c>
      <c r="T267" s="52" t="s">
        <v>140</v>
      </c>
    </row>
    <row r="268" spans="2:20" x14ac:dyDescent="0.3">
      <c r="B268" s="6"/>
      <c r="C268" s="6"/>
      <c r="D268" s="7"/>
      <c r="F268" s="12"/>
      <c r="G268" s="12"/>
      <c r="H268" s="12"/>
      <c r="I268" s="22"/>
      <c r="J268" s="34"/>
      <c r="K268" s="34"/>
      <c r="L268" s="31">
        <v>1</v>
      </c>
      <c r="M268" s="30">
        <v>2</v>
      </c>
      <c r="N268" s="32" t="s">
        <v>36</v>
      </c>
      <c r="O268" s="32" t="s">
        <v>22</v>
      </c>
      <c r="P268" s="32" t="s">
        <v>22</v>
      </c>
      <c r="R268" s="28" t="str">
        <f t="shared" si="9"/>
        <v>1203.01.01.</v>
      </c>
      <c r="T268" s="52" t="s">
        <v>140</v>
      </c>
    </row>
    <row r="269" spans="2:20" x14ac:dyDescent="0.3">
      <c r="B269" s="6"/>
      <c r="C269" s="6"/>
      <c r="D269" s="7"/>
      <c r="F269" s="19"/>
      <c r="G269" s="20"/>
      <c r="H269" s="20"/>
      <c r="I269" s="22"/>
      <c r="J269" s="34"/>
      <c r="K269" s="34"/>
      <c r="L269" s="31">
        <v>1</v>
      </c>
      <c r="M269" s="30">
        <v>2</v>
      </c>
      <c r="N269" s="32" t="s">
        <v>36</v>
      </c>
      <c r="O269" s="32" t="s">
        <v>22</v>
      </c>
      <c r="P269" s="32" t="s">
        <v>75</v>
      </c>
      <c r="R269" s="28" t="str">
        <f t="shared" si="9"/>
        <v>1203.01.10.</v>
      </c>
      <c r="T269" s="52" t="s">
        <v>142</v>
      </c>
    </row>
    <row r="270" spans="2:20" x14ac:dyDescent="0.3">
      <c r="B270" s="6"/>
      <c r="C270" s="6"/>
      <c r="D270" s="7"/>
      <c r="F270" s="12"/>
      <c r="G270" s="12"/>
      <c r="H270" s="12"/>
      <c r="I270" s="22"/>
      <c r="J270" s="34"/>
      <c r="K270" s="34"/>
      <c r="L270" s="31">
        <v>1</v>
      </c>
      <c r="M270" s="30">
        <v>2</v>
      </c>
      <c r="N270" s="32" t="s">
        <v>36</v>
      </c>
      <c r="O270" s="32" t="s">
        <v>22</v>
      </c>
      <c r="P270" s="32" t="s">
        <v>78</v>
      </c>
      <c r="R270" s="28" t="str">
        <f t="shared" si="9"/>
        <v>1203.01.11.</v>
      </c>
      <c r="T270" s="52" t="s">
        <v>308</v>
      </c>
    </row>
    <row r="271" spans="2:20" x14ac:dyDescent="0.3">
      <c r="B271" s="6"/>
      <c r="C271" s="6"/>
      <c r="D271" s="7"/>
      <c r="F271" s="19" t="s">
        <v>26</v>
      </c>
      <c r="G271" s="20" t="s">
        <v>309</v>
      </c>
      <c r="H271" s="20" t="s">
        <v>144</v>
      </c>
      <c r="I271" s="22"/>
      <c r="J271" s="34"/>
      <c r="K271" s="34"/>
      <c r="L271" s="31">
        <v>1</v>
      </c>
      <c r="M271" s="30">
        <v>2</v>
      </c>
      <c r="N271" s="32" t="s">
        <v>36</v>
      </c>
      <c r="O271" s="32" t="s">
        <v>32</v>
      </c>
      <c r="R271" s="28" t="str">
        <f t="shared" si="9"/>
        <v>1203.02..</v>
      </c>
      <c r="T271" s="52" t="s">
        <v>144</v>
      </c>
    </row>
    <row r="272" spans="2:20" x14ac:dyDescent="0.3">
      <c r="B272" s="6"/>
      <c r="C272" s="6"/>
      <c r="D272" s="7"/>
      <c r="F272" s="12"/>
      <c r="G272" s="12"/>
      <c r="H272" s="12"/>
      <c r="I272" s="22"/>
      <c r="J272" s="34"/>
      <c r="K272" s="34"/>
      <c r="L272" s="31">
        <v>1</v>
      </c>
      <c r="M272" s="30">
        <v>2</v>
      </c>
      <c r="N272" s="32" t="s">
        <v>36</v>
      </c>
      <c r="O272" s="32" t="s">
        <v>32</v>
      </c>
      <c r="P272" s="32" t="s">
        <v>22</v>
      </c>
      <c r="R272" s="28" t="str">
        <f t="shared" si="9"/>
        <v>1203.02.01.</v>
      </c>
      <c r="T272" s="52" t="s">
        <v>144</v>
      </c>
    </row>
    <row r="273" spans="2:20" x14ac:dyDescent="0.3">
      <c r="B273" s="6"/>
      <c r="C273" s="6"/>
      <c r="D273" s="7"/>
      <c r="F273" s="19"/>
      <c r="G273" s="20"/>
      <c r="H273" s="20"/>
      <c r="I273" s="22"/>
      <c r="J273" s="34"/>
      <c r="K273" s="34"/>
      <c r="L273" s="31">
        <v>1</v>
      </c>
      <c r="M273" s="30">
        <v>2</v>
      </c>
      <c r="N273" s="32" t="s">
        <v>36</v>
      </c>
      <c r="O273" s="32" t="s">
        <v>32</v>
      </c>
      <c r="P273" s="32" t="s">
        <v>75</v>
      </c>
      <c r="R273" s="28" t="str">
        <f t="shared" si="9"/>
        <v>1203.02.10.</v>
      </c>
      <c r="T273" s="52" t="s">
        <v>145</v>
      </c>
    </row>
    <row r="274" spans="2:20" x14ac:dyDescent="0.3">
      <c r="B274" s="6"/>
      <c r="C274" s="6"/>
      <c r="D274" s="7"/>
      <c r="F274" s="19"/>
      <c r="G274" s="20"/>
      <c r="H274" s="20"/>
      <c r="I274" s="22"/>
      <c r="J274" s="34"/>
      <c r="K274" s="34"/>
      <c r="L274" s="31">
        <v>1</v>
      </c>
      <c r="M274" s="30">
        <v>2</v>
      </c>
      <c r="N274" s="32" t="s">
        <v>36</v>
      </c>
      <c r="O274" s="32" t="s">
        <v>32</v>
      </c>
      <c r="P274" s="32" t="s">
        <v>78</v>
      </c>
      <c r="R274" s="28" t="str">
        <f t="shared" si="9"/>
        <v>1203.02.11.</v>
      </c>
      <c r="T274" s="52" t="s">
        <v>310</v>
      </c>
    </row>
    <row r="275" spans="2:20" x14ac:dyDescent="0.3">
      <c r="B275" s="6"/>
      <c r="C275" s="6"/>
      <c r="D275" s="7"/>
      <c r="F275" s="19" t="s">
        <v>26</v>
      </c>
      <c r="G275" s="20" t="s">
        <v>311</v>
      </c>
      <c r="H275" s="20" t="s">
        <v>147</v>
      </c>
      <c r="I275" s="22"/>
      <c r="J275" s="34"/>
      <c r="K275" s="34"/>
      <c r="L275" s="31">
        <v>1</v>
      </c>
      <c r="M275" s="30">
        <v>2</v>
      </c>
      <c r="N275" s="32" t="s">
        <v>36</v>
      </c>
      <c r="O275" s="32" t="s">
        <v>36</v>
      </c>
      <c r="P275" s="32"/>
      <c r="R275" s="28" t="str">
        <f t="shared" si="9"/>
        <v>1203.03..</v>
      </c>
      <c r="T275" s="52" t="s">
        <v>147</v>
      </c>
    </row>
    <row r="276" spans="2:20" x14ac:dyDescent="0.3">
      <c r="B276" s="6"/>
      <c r="C276" s="6"/>
      <c r="D276" s="7"/>
      <c r="F276" s="12"/>
      <c r="G276" s="12"/>
      <c r="H276" s="12"/>
      <c r="I276" s="22"/>
      <c r="J276" s="34"/>
      <c r="K276" s="34"/>
      <c r="L276" s="31">
        <v>1</v>
      </c>
      <c r="M276" s="30">
        <v>2</v>
      </c>
      <c r="N276" s="32" t="s">
        <v>36</v>
      </c>
      <c r="O276" s="32" t="s">
        <v>36</v>
      </c>
      <c r="P276" s="32" t="s">
        <v>22</v>
      </c>
      <c r="R276" s="28" t="str">
        <f t="shared" si="9"/>
        <v>1203.03.01.</v>
      </c>
      <c r="T276" s="52" t="s">
        <v>147</v>
      </c>
    </row>
    <row r="277" spans="2:20" x14ac:dyDescent="0.3">
      <c r="B277" s="6"/>
      <c r="C277" s="6"/>
      <c r="D277" s="7"/>
      <c r="F277" s="12"/>
      <c r="G277" s="12"/>
      <c r="H277" s="12"/>
      <c r="I277" s="12"/>
      <c r="J277" s="1"/>
      <c r="K277" s="34"/>
      <c r="L277" s="31">
        <v>1</v>
      </c>
      <c r="M277" s="30">
        <v>2</v>
      </c>
      <c r="N277" s="32" t="s">
        <v>36</v>
      </c>
      <c r="O277" s="32" t="s">
        <v>36</v>
      </c>
      <c r="P277" s="32" t="s">
        <v>75</v>
      </c>
      <c r="R277" s="28" t="str">
        <f t="shared" si="9"/>
        <v>1203.03.10.</v>
      </c>
      <c r="T277" s="52" t="s">
        <v>149</v>
      </c>
    </row>
    <row r="278" spans="2:20" x14ac:dyDescent="0.3">
      <c r="B278" s="6"/>
      <c r="C278" s="6"/>
      <c r="D278" s="7"/>
      <c r="F278" s="12"/>
      <c r="G278" s="12"/>
      <c r="H278" s="12"/>
      <c r="I278" s="22"/>
      <c r="J278" s="34"/>
      <c r="K278" s="34"/>
      <c r="L278" s="31">
        <v>1</v>
      </c>
      <c r="M278" s="30">
        <v>2</v>
      </c>
      <c r="N278" s="32" t="s">
        <v>36</v>
      </c>
      <c r="O278" s="32" t="s">
        <v>36</v>
      </c>
      <c r="P278" s="32" t="s">
        <v>78</v>
      </c>
      <c r="R278" s="28" t="str">
        <f t="shared" si="9"/>
        <v>1203.03.11.</v>
      </c>
      <c r="T278" s="52" t="s">
        <v>312</v>
      </c>
    </row>
    <row r="279" spans="2:20" x14ac:dyDescent="0.3">
      <c r="B279" s="6"/>
      <c r="C279" s="6"/>
      <c r="D279" s="7"/>
      <c r="F279" s="12"/>
      <c r="G279" s="12"/>
      <c r="H279" s="12"/>
      <c r="I279" s="22"/>
      <c r="J279" s="34"/>
      <c r="K279" s="34"/>
      <c r="L279" s="31">
        <v>1</v>
      </c>
      <c r="M279" s="30">
        <v>2</v>
      </c>
      <c r="N279" s="32" t="s">
        <v>36</v>
      </c>
      <c r="O279" s="32" t="s">
        <v>56</v>
      </c>
      <c r="R279" s="28" t="str">
        <f t="shared" si="9"/>
        <v>1203.04..</v>
      </c>
      <c r="T279" s="52" t="s">
        <v>150</v>
      </c>
    </row>
    <row r="280" spans="2:20" x14ac:dyDescent="0.3">
      <c r="B280" s="6"/>
      <c r="C280" s="6"/>
      <c r="D280" s="7"/>
      <c r="F280" s="19" t="s">
        <v>26</v>
      </c>
      <c r="G280" s="20" t="s">
        <v>313</v>
      </c>
      <c r="H280" s="20" t="s">
        <v>154</v>
      </c>
      <c r="I280" s="22"/>
      <c r="J280" s="34"/>
      <c r="K280" s="34"/>
      <c r="L280" s="31">
        <v>1</v>
      </c>
      <c r="M280" s="30">
        <v>2</v>
      </c>
      <c r="N280" s="32" t="s">
        <v>56</v>
      </c>
      <c r="R280" s="28" t="str">
        <f t="shared" ref="R280:R299" si="10">+CONCATENATE(L280,M280,N280,".",O280,".",P280,".",Q280)</f>
        <v>1204...</v>
      </c>
      <c r="T280" s="52" t="s">
        <v>155</v>
      </c>
    </row>
    <row r="281" spans="2:20" x14ac:dyDescent="0.3">
      <c r="B281" s="6"/>
      <c r="C281" s="6"/>
      <c r="D281" s="7"/>
      <c r="F281" s="12"/>
      <c r="G281" s="12"/>
      <c r="H281" s="12"/>
      <c r="I281" s="22"/>
      <c r="J281" s="34"/>
      <c r="K281" s="34"/>
      <c r="L281" s="31">
        <v>1</v>
      </c>
      <c r="M281" s="30">
        <v>2</v>
      </c>
      <c r="N281" s="32" t="s">
        <v>56</v>
      </c>
      <c r="O281" s="32" t="s">
        <v>22</v>
      </c>
      <c r="R281" s="28" t="str">
        <f t="shared" si="10"/>
        <v>1204.01..</v>
      </c>
      <c r="T281" s="52" t="s">
        <v>156</v>
      </c>
    </row>
    <row r="282" spans="2:20" x14ac:dyDescent="0.3">
      <c r="B282" s="6"/>
      <c r="C282" s="6"/>
      <c r="D282" s="7"/>
      <c r="F282" s="12"/>
      <c r="G282" s="12"/>
      <c r="H282" s="12"/>
      <c r="I282" s="22"/>
      <c r="J282" s="34"/>
      <c r="K282" s="34"/>
      <c r="L282" s="31">
        <v>1</v>
      </c>
      <c r="M282" s="30">
        <v>2</v>
      </c>
      <c r="N282" s="32" t="s">
        <v>56</v>
      </c>
      <c r="O282" s="32" t="s">
        <v>22</v>
      </c>
      <c r="P282" s="32" t="s">
        <v>22</v>
      </c>
      <c r="R282" s="28" t="str">
        <f t="shared" si="10"/>
        <v>1204.01.01.</v>
      </c>
      <c r="T282" s="52" t="s">
        <v>157</v>
      </c>
    </row>
    <row r="283" spans="2:20" x14ac:dyDescent="0.3">
      <c r="B283" s="6"/>
      <c r="C283" s="6"/>
      <c r="D283" s="7"/>
      <c r="F283" s="12"/>
      <c r="G283" s="12"/>
      <c r="H283" s="12"/>
      <c r="I283" s="22"/>
      <c r="J283" s="34"/>
      <c r="K283" s="34"/>
      <c r="L283" s="31">
        <v>1</v>
      </c>
      <c r="M283" s="30">
        <v>2</v>
      </c>
      <c r="N283" s="32" t="s">
        <v>56</v>
      </c>
      <c r="O283" s="32" t="s">
        <v>22</v>
      </c>
      <c r="P283" s="32" t="s">
        <v>32</v>
      </c>
      <c r="R283" s="28" t="str">
        <f t="shared" si="10"/>
        <v>1204.01.02.</v>
      </c>
      <c r="T283" s="52" t="s">
        <v>158</v>
      </c>
    </row>
    <row r="284" spans="2:20" x14ac:dyDescent="0.3">
      <c r="B284" s="6"/>
      <c r="C284" s="6"/>
      <c r="D284" s="7"/>
      <c r="F284" s="12"/>
      <c r="G284" s="12"/>
      <c r="H284" s="12"/>
      <c r="I284" s="22"/>
      <c r="J284" s="34"/>
      <c r="K284" s="34"/>
      <c r="L284" s="31">
        <v>1</v>
      </c>
      <c r="M284" s="30">
        <v>2</v>
      </c>
      <c r="N284" s="32" t="s">
        <v>56</v>
      </c>
      <c r="O284" s="32" t="s">
        <v>22</v>
      </c>
      <c r="P284" s="32" t="s">
        <v>36</v>
      </c>
      <c r="R284" s="28" t="str">
        <f t="shared" si="10"/>
        <v>1204.01.03.</v>
      </c>
      <c r="T284" s="52" t="s">
        <v>159</v>
      </c>
    </row>
    <row r="285" spans="2:20" x14ac:dyDescent="0.3">
      <c r="B285" s="6"/>
      <c r="C285" s="6"/>
      <c r="D285" s="7"/>
      <c r="F285" s="12"/>
      <c r="G285" s="12"/>
      <c r="H285" s="12"/>
      <c r="I285" s="22"/>
      <c r="J285" s="34"/>
      <c r="K285" s="34"/>
      <c r="L285" s="31">
        <v>1</v>
      </c>
      <c r="M285" s="30">
        <v>2</v>
      </c>
      <c r="N285" s="32" t="s">
        <v>56</v>
      </c>
      <c r="O285" s="32" t="s">
        <v>22</v>
      </c>
      <c r="P285" s="32" t="s">
        <v>56</v>
      </c>
      <c r="R285" s="28" t="str">
        <f t="shared" si="10"/>
        <v>1204.01.04.</v>
      </c>
      <c r="T285" s="52" t="s">
        <v>160</v>
      </c>
    </row>
    <row r="286" spans="2:20" x14ac:dyDescent="0.3">
      <c r="B286" s="6"/>
      <c r="C286" s="6"/>
      <c r="D286" s="7"/>
      <c r="F286" s="12"/>
      <c r="G286" s="12"/>
      <c r="H286" s="12"/>
      <c r="I286" s="22"/>
      <c r="J286" s="34"/>
      <c r="K286" s="34"/>
      <c r="L286" s="31">
        <v>1</v>
      </c>
      <c r="M286" s="30">
        <v>2</v>
      </c>
      <c r="N286" s="32" t="s">
        <v>56</v>
      </c>
      <c r="O286" s="32" t="s">
        <v>22</v>
      </c>
      <c r="P286" s="32" t="s">
        <v>59</v>
      </c>
      <c r="R286" s="28" t="str">
        <f t="shared" si="10"/>
        <v>1204.01.05.</v>
      </c>
      <c r="T286" s="52" t="s">
        <v>161</v>
      </c>
    </row>
    <row r="287" spans="2:20" x14ac:dyDescent="0.3">
      <c r="B287" s="6"/>
      <c r="C287" s="6"/>
      <c r="D287" s="7"/>
      <c r="F287" s="12"/>
      <c r="G287" s="12"/>
      <c r="H287" s="12"/>
      <c r="I287" s="22"/>
      <c r="J287" s="34"/>
      <c r="K287" s="34"/>
      <c r="L287" s="31">
        <v>1</v>
      </c>
      <c r="M287" s="30">
        <v>2</v>
      </c>
      <c r="N287" s="32" t="s">
        <v>56</v>
      </c>
      <c r="O287" s="32" t="s">
        <v>22</v>
      </c>
      <c r="P287" s="32" t="s">
        <v>62</v>
      </c>
      <c r="R287" s="28" t="str">
        <f t="shared" si="10"/>
        <v>1204.01.06.</v>
      </c>
      <c r="T287" s="52" t="s">
        <v>162</v>
      </c>
    </row>
    <row r="288" spans="2:20" x14ac:dyDescent="0.3">
      <c r="B288" s="6"/>
      <c r="C288" s="6"/>
      <c r="D288" s="7"/>
      <c r="F288" s="12"/>
      <c r="G288" s="12"/>
      <c r="H288" s="12"/>
      <c r="I288" s="22"/>
      <c r="J288" s="34"/>
      <c r="K288" s="34"/>
      <c r="L288" s="31">
        <v>1</v>
      </c>
      <c r="M288" s="30">
        <v>2</v>
      </c>
      <c r="N288" s="32" t="s">
        <v>56</v>
      </c>
      <c r="O288" s="32" t="s">
        <v>22</v>
      </c>
      <c r="P288" s="32" t="s">
        <v>66</v>
      </c>
      <c r="R288" s="28" t="str">
        <f t="shared" si="10"/>
        <v>1204.01.07.</v>
      </c>
      <c r="T288" s="52" t="s">
        <v>163</v>
      </c>
    </row>
    <row r="289" spans="2:20" x14ac:dyDescent="0.3">
      <c r="B289" s="6"/>
      <c r="C289" s="6"/>
      <c r="D289" s="7"/>
      <c r="F289" s="12"/>
      <c r="G289" s="12"/>
      <c r="H289" s="12"/>
      <c r="I289" s="22"/>
      <c r="J289" s="34"/>
      <c r="K289" s="34"/>
      <c r="L289" s="31">
        <v>1</v>
      </c>
      <c r="M289" s="30">
        <v>2</v>
      </c>
      <c r="N289" s="32" t="s">
        <v>56</v>
      </c>
      <c r="O289" s="32" t="s">
        <v>32</v>
      </c>
      <c r="R289" s="28" t="str">
        <f t="shared" si="10"/>
        <v>1204.02..</v>
      </c>
      <c r="T289" s="52" t="s">
        <v>164</v>
      </c>
    </row>
    <row r="290" spans="2:20" x14ac:dyDescent="0.3">
      <c r="B290" s="6"/>
      <c r="C290" s="6"/>
      <c r="D290" s="7"/>
      <c r="F290" s="12"/>
      <c r="G290" s="12"/>
      <c r="H290" s="12"/>
      <c r="I290" s="22"/>
      <c r="J290" s="34"/>
      <c r="K290" s="34"/>
      <c r="L290" s="31">
        <v>1</v>
      </c>
      <c r="M290" s="30">
        <v>2</v>
      </c>
      <c r="N290" s="32" t="s">
        <v>56</v>
      </c>
      <c r="O290" s="32" t="s">
        <v>32</v>
      </c>
      <c r="P290" s="32" t="s">
        <v>22</v>
      </c>
      <c r="R290" s="28" t="str">
        <f t="shared" si="10"/>
        <v>1204.02.01.</v>
      </c>
      <c r="T290" s="52" t="s">
        <v>165</v>
      </c>
    </row>
    <row r="291" spans="2:20" x14ac:dyDescent="0.3">
      <c r="B291" s="6"/>
      <c r="C291" s="6"/>
      <c r="D291" s="7"/>
      <c r="F291" s="12"/>
      <c r="G291" s="12"/>
      <c r="H291" s="12"/>
      <c r="I291" s="22"/>
      <c r="J291" s="34"/>
      <c r="K291" s="34"/>
      <c r="L291" s="31">
        <v>1</v>
      </c>
      <c r="M291" s="30">
        <v>2</v>
      </c>
      <c r="N291" s="32" t="s">
        <v>56</v>
      </c>
      <c r="O291" s="32" t="s">
        <v>32</v>
      </c>
      <c r="P291" s="32" t="s">
        <v>32</v>
      </c>
      <c r="R291" s="28" t="str">
        <f t="shared" si="10"/>
        <v>1204.02.02.</v>
      </c>
      <c r="T291" s="52" t="s">
        <v>163</v>
      </c>
    </row>
    <row r="292" spans="2:20" x14ac:dyDescent="0.3">
      <c r="B292" s="6"/>
      <c r="C292" s="6"/>
      <c r="D292" s="7"/>
      <c r="F292" s="12"/>
      <c r="G292" s="12"/>
      <c r="H292" s="12"/>
      <c r="I292" s="22"/>
      <c r="J292" s="34"/>
      <c r="K292" s="34"/>
      <c r="L292" s="31">
        <v>1</v>
      </c>
      <c r="M292" s="30">
        <v>2</v>
      </c>
      <c r="N292" s="32" t="s">
        <v>56</v>
      </c>
      <c r="O292" s="32" t="s">
        <v>36</v>
      </c>
      <c r="R292" s="28" t="str">
        <f t="shared" si="10"/>
        <v>1204.03..</v>
      </c>
      <c r="T292" s="52" t="s">
        <v>166</v>
      </c>
    </row>
    <row r="293" spans="2:20" x14ac:dyDescent="0.3">
      <c r="B293" s="6"/>
      <c r="C293" s="6"/>
      <c r="D293" s="7"/>
      <c r="F293" s="12"/>
      <c r="G293" s="12"/>
      <c r="H293" s="12"/>
      <c r="I293" s="22"/>
      <c r="J293" s="34"/>
      <c r="K293" s="34"/>
      <c r="L293" s="31">
        <v>1</v>
      </c>
      <c r="M293" s="30">
        <v>2</v>
      </c>
      <c r="N293" s="32" t="s">
        <v>56</v>
      </c>
      <c r="O293" s="32" t="s">
        <v>36</v>
      </c>
      <c r="P293" s="32" t="s">
        <v>22</v>
      </c>
      <c r="R293" s="28" t="str">
        <f t="shared" si="10"/>
        <v>1204.03.01.</v>
      </c>
      <c r="T293" s="52" t="s">
        <v>167</v>
      </c>
    </row>
    <row r="294" spans="2:20" x14ac:dyDescent="0.3">
      <c r="B294" s="6"/>
      <c r="C294" s="6"/>
      <c r="D294" s="7"/>
      <c r="F294" s="12"/>
      <c r="G294" s="12"/>
      <c r="H294" s="12"/>
      <c r="I294" s="22"/>
      <c r="J294" s="34"/>
      <c r="K294" s="34"/>
      <c r="L294" s="31">
        <v>1</v>
      </c>
      <c r="M294" s="30">
        <v>2</v>
      </c>
      <c r="N294" s="32" t="s">
        <v>56</v>
      </c>
      <c r="O294" s="32" t="s">
        <v>36</v>
      </c>
      <c r="P294" s="32" t="s">
        <v>32</v>
      </c>
      <c r="R294" s="28" t="str">
        <f t="shared" si="10"/>
        <v>1204.03.02.</v>
      </c>
      <c r="T294" s="52" t="s">
        <v>163</v>
      </c>
    </row>
    <row r="295" spans="2:20" x14ac:dyDescent="0.3">
      <c r="B295" s="6"/>
      <c r="C295" s="6"/>
      <c r="D295" s="7"/>
      <c r="F295" s="19" t="s">
        <v>21</v>
      </c>
      <c r="G295" s="20">
        <v>1205</v>
      </c>
      <c r="H295" s="20" t="s">
        <v>314</v>
      </c>
      <c r="I295" s="22"/>
      <c r="J295" s="34"/>
      <c r="K295" s="34"/>
      <c r="L295" s="31">
        <v>1</v>
      </c>
      <c r="M295" s="30">
        <v>2</v>
      </c>
      <c r="N295" s="32" t="s">
        <v>59</v>
      </c>
      <c r="O295" s="32"/>
      <c r="P295" s="32"/>
      <c r="R295" s="28" t="str">
        <f t="shared" si="10"/>
        <v>1205...</v>
      </c>
      <c r="T295" s="52" t="s">
        <v>315</v>
      </c>
    </row>
    <row r="296" spans="2:20" x14ac:dyDescent="0.3">
      <c r="B296" s="6"/>
      <c r="C296" s="6"/>
      <c r="D296" s="7"/>
      <c r="F296" s="19" t="s">
        <v>26</v>
      </c>
      <c r="G296" s="20" t="s">
        <v>316</v>
      </c>
      <c r="H296" s="20" t="s">
        <v>314</v>
      </c>
      <c r="I296" s="22"/>
      <c r="J296" s="34"/>
      <c r="K296" s="34"/>
      <c r="L296" s="31">
        <v>1</v>
      </c>
      <c r="M296" s="30">
        <v>2</v>
      </c>
      <c r="N296" s="32" t="s">
        <v>59</v>
      </c>
      <c r="O296" s="32" t="s">
        <v>22</v>
      </c>
      <c r="P296" s="32"/>
      <c r="R296" s="28" t="str">
        <f t="shared" si="10"/>
        <v>1205.01..</v>
      </c>
      <c r="T296" s="52" t="s">
        <v>156</v>
      </c>
    </row>
    <row r="297" spans="2:20" x14ac:dyDescent="0.3">
      <c r="B297" s="6"/>
      <c r="C297" s="6"/>
      <c r="D297" s="7"/>
      <c r="F297" s="12"/>
      <c r="G297" s="12"/>
      <c r="H297" s="12"/>
      <c r="I297" s="22"/>
      <c r="J297" s="34"/>
      <c r="K297" s="34"/>
      <c r="L297" s="31">
        <v>1</v>
      </c>
      <c r="M297" s="30">
        <v>2</v>
      </c>
      <c r="N297" s="32" t="s">
        <v>59</v>
      </c>
      <c r="O297" s="32" t="s">
        <v>22</v>
      </c>
      <c r="P297" s="32" t="s">
        <v>22</v>
      </c>
      <c r="R297" s="28" t="str">
        <f t="shared" si="10"/>
        <v>1205.01.01.</v>
      </c>
      <c r="T297" s="52" t="s">
        <v>317</v>
      </c>
    </row>
    <row r="298" spans="2:20" x14ac:dyDescent="0.3">
      <c r="B298" s="6"/>
      <c r="C298" s="6"/>
      <c r="D298" s="7"/>
      <c r="F298" s="12"/>
      <c r="G298" s="12"/>
      <c r="H298" s="12"/>
      <c r="I298" s="22"/>
      <c r="J298" s="34"/>
      <c r="K298" s="34"/>
      <c r="L298" s="31">
        <v>1</v>
      </c>
      <c r="M298" s="30">
        <v>2</v>
      </c>
      <c r="N298" s="32" t="s">
        <v>59</v>
      </c>
      <c r="O298" s="32" t="s">
        <v>22</v>
      </c>
      <c r="P298" s="32" t="s">
        <v>32</v>
      </c>
      <c r="R298" s="28" t="str">
        <f t="shared" si="10"/>
        <v>1205.01.02.</v>
      </c>
      <c r="T298" s="52" t="s">
        <v>318</v>
      </c>
    </row>
    <row r="299" spans="2:20" x14ac:dyDescent="0.3">
      <c r="B299" s="6"/>
      <c r="C299" s="6"/>
      <c r="D299" s="7"/>
      <c r="F299" s="12"/>
      <c r="G299" s="12"/>
      <c r="H299" s="12"/>
      <c r="I299" s="22"/>
      <c r="J299" s="34"/>
      <c r="K299" s="34"/>
      <c r="L299" s="31">
        <v>1</v>
      </c>
      <c r="M299" s="30">
        <v>2</v>
      </c>
      <c r="N299" s="32" t="s">
        <v>59</v>
      </c>
      <c r="O299" s="32" t="s">
        <v>22</v>
      </c>
      <c r="P299" s="32" t="s">
        <v>36</v>
      </c>
      <c r="R299" s="28" t="str">
        <f t="shared" si="10"/>
        <v>1205.01.03.</v>
      </c>
      <c r="T299" s="52" t="s">
        <v>163</v>
      </c>
    </row>
    <row r="300" spans="2:20" x14ac:dyDescent="0.3">
      <c r="B300" s="6"/>
      <c r="C300" s="6"/>
      <c r="D300" s="7"/>
      <c r="F300" s="12"/>
      <c r="G300" s="12"/>
      <c r="H300" s="12"/>
      <c r="I300" s="22"/>
      <c r="J300" s="34"/>
      <c r="K300" s="34"/>
      <c r="L300" s="31">
        <v>1</v>
      </c>
      <c r="M300" s="30">
        <v>2</v>
      </c>
      <c r="N300" s="32" t="s">
        <v>62</v>
      </c>
      <c r="R300" s="28" t="str">
        <f t="shared" ref="R300:R307" si="11">+CONCATENATE(L300,M300,N300,".",O300,".",P300,".",Q300)</f>
        <v>1206...</v>
      </c>
      <c r="T300" s="52" t="s">
        <v>168</v>
      </c>
    </row>
    <row r="301" spans="2:20" x14ac:dyDescent="0.3">
      <c r="B301" s="6" t="s">
        <v>319</v>
      </c>
      <c r="C301" s="6" t="e">
        <v>#N/A</v>
      </c>
      <c r="D301" s="7" t="s">
        <v>320</v>
      </c>
      <c r="F301" s="19" t="s">
        <v>21</v>
      </c>
      <c r="G301" s="20">
        <v>1209</v>
      </c>
      <c r="H301" s="20" t="s">
        <v>321</v>
      </c>
      <c r="I301" s="22"/>
      <c r="J301" s="34"/>
      <c r="K301" s="34"/>
      <c r="L301" s="31">
        <v>1</v>
      </c>
      <c r="M301" s="30">
        <v>2</v>
      </c>
      <c r="N301" s="32" t="s">
        <v>62</v>
      </c>
      <c r="O301" s="32" t="s">
        <v>22</v>
      </c>
      <c r="R301" s="28" t="str">
        <f t="shared" si="11"/>
        <v>1206.01..</v>
      </c>
      <c r="T301" s="52" t="s">
        <v>169</v>
      </c>
    </row>
    <row r="302" spans="2:20" x14ac:dyDescent="0.3">
      <c r="B302" s="6">
        <v>19700000</v>
      </c>
      <c r="C302" s="6" t="s">
        <v>322</v>
      </c>
      <c r="D302" s="7" t="s">
        <v>321</v>
      </c>
      <c r="F302" s="19" t="s">
        <v>26</v>
      </c>
      <c r="G302" s="20" t="s">
        <v>323</v>
      </c>
      <c r="H302" s="20" t="s">
        <v>324</v>
      </c>
      <c r="I302" s="22"/>
      <c r="J302" s="34"/>
      <c r="K302" s="34"/>
      <c r="L302" s="31">
        <v>1</v>
      </c>
      <c r="M302" s="30">
        <v>2</v>
      </c>
      <c r="N302" s="32" t="s">
        <v>62</v>
      </c>
      <c r="O302" s="32" t="s">
        <v>22</v>
      </c>
      <c r="P302" s="32" t="s">
        <v>22</v>
      </c>
      <c r="R302" s="28" t="str">
        <f t="shared" si="11"/>
        <v>1206.01.01.</v>
      </c>
      <c r="T302" s="52" t="s">
        <v>170</v>
      </c>
    </row>
    <row r="303" spans="2:20" ht="14.5" x14ac:dyDescent="0.35">
      <c r="B303" s="6"/>
      <c r="C303" s="6"/>
      <c r="D303" s="7"/>
      <c r="F303" s="19" t="s">
        <v>26</v>
      </c>
      <c r="G303" s="20" t="s">
        <v>325</v>
      </c>
      <c r="H303" s="20" t="s">
        <v>326</v>
      </c>
      <c r="I303" s="22"/>
      <c r="J303" s="34"/>
      <c r="K303" s="34"/>
      <c r="L303" s="31">
        <v>1</v>
      </c>
      <c r="M303" s="30">
        <v>2</v>
      </c>
      <c r="N303" s="32" t="s">
        <v>62</v>
      </c>
      <c r="O303" s="32" t="s">
        <v>22</v>
      </c>
      <c r="P303" s="32" t="s">
        <v>32</v>
      </c>
      <c r="R303" s="28" t="str">
        <f t="shared" si="11"/>
        <v>1206.01.02.</v>
      </c>
      <c r="T303" s="54" t="s">
        <v>171</v>
      </c>
    </row>
    <row r="304" spans="2:20" x14ac:dyDescent="0.3">
      <c r="B304" s="6"/>
      <c r="C304" s="6"/>
      <c r="D304" s="7"/>
      <c r="F304" s="19" t="s">
        <v>26</v>
      </c>
      <c r="G304" s="20" t="s">
        <v>327</v>
      </c>
      <c r="H304" s="20" t="s">
        <v>328</v>
      </c>
      <c r="I304" s="22"/>
      <c r="J304" s="34"/>
      <c r="K304" s="34"/>
      <c r="L304" s="31">
        <v>1</v>
      </c>
      <c r="M304" s="30">
        <v>2</v>
      </c>
      <c r="N304" s="32" t="s">
        <v>62</v>
      </c>
      <c r="O304" s="32" t="s">
        <v>22</v>
      </c>
      <c r="P304" s="32" t="s">
        <v>36</v>
      </c>
      <c r="R304" s="28" t="str">
        <f t="shared" si="11"/>
        <v>1206.01.03.</v>
      </c>
      <c r="T304" s="52" t="s">
        <v>172</v>
      </c>
    </row>
    <row r="305" spans="2:20" x14ac:dyDescent="0.3">
      <c r="B305" s="6"/>
      <c r="C305" s="6"/>
      <c r="D305" s="7"/>
      <c r="F305" s="19" t="s">
        <v>26</v>
      </c>
      <c r="G305" s="20" t="s">
        <v>329</v>
      </c>
      <c r="H305" s="20" t="s">
        <v>330</v>
      </c>
      <c r="I305" s="22"/>
      <c r="J305" s="34"/>
      <c r="K305" s="34"/>
      <c r="L305" s="31">
        <v>1</v>
      </c>
      <c r="M305" s="30">
        <v>2</v>
      </c>
      <c r="N305" s="32" t="s">
        <v>62</v>
      </c>
      <c r="O305" s="32" t="s">
        <v>22</v>
      </c>
      <c r="P305" s="32" t="s">
        <v>56</v>
      </c>
      <c r="R305" s="28" t="str">
        <f t="shared" si="11"/>
        <v>1206.01.04.</v>
      </c>
      <c r="T305" s="52" t="s">
        <v>173</v>
      </c>
    </row>
    <row r="306" spans="2:20" ht="14.5" x14ac:dyDescent="0.35">
      <c r="B306" s="6"/>
      <c r="C306" s="6"/>
      <c r="D306" s="7"/>
      <c r="F306" s="19" t="s">
        <v>26</v>
      </c>
      <c r="G306" s="20" t="s">
        <v>331</v>
      </c>
      <c r="H306" s="20" t="s">
        <v>332</v>
      </c>
      <c r="I306" s="22"/>
      <c r="J306" s="34"/>
      <c r="K306" s="34"/>
      <c r="L306" s="31">
        <v>1</v>
      </c>
      <c r="M306" s="30">
        <v>2</v>
      </c>
      <c r="N306" s="32" t="s">
        <v>62</v>
      </c>
      <c r="O306" s="32" t="s">
        <v>22</v>
      </c>
      <c r="P306" s="32" t="s">
        <v>59</v>
      </c>
      <c r="R306" s="28" t="str">
        <f t="shared" si="11"/>
        <v>1206.01.05.</v>
      </c>
      <c r="T306" s="54" t="s">
        <v>174</v>
      </c>
    </row>
    <row r="307" spans="2:20" x14ac:dyDescent="0.3">
      <c r="B307" s="6"/>
      <c r="C307" s="6"/>
      <c r="D307" s="7"/>
      <c r="F307" s="12"/>
      <c r="G307" s="12"/>
      <c r="H307" s="12"/>
      <c r="I307" s="22"/>
      <c r="J307" s="34"/>
      <c r="K307" s="34"/>
      <c r="L307" s="31">
        <v>1</v>
      </c>
      <c r="M307" s="30">
        <v>2</v>
      </c>
      <c r="N307" s="32" t="s">
        <v>62</v>
      </c>
      <c r="O307" s="32" t="s">
        <v>32</v>
      </c>
      <c r="R307" s="28" t="str">
        <f t="shared" si="11"/>
        <v>1206.02..</v>
      </c>
      <c r="T307" s="52" t="s">
        <v>175</v>
      </c>
    </row>
    <row r="308" spans="2:20" x14ac:dyDescent="0.3">
      <c r="B308" s="6"/>
      <c r="C308" s="6"/>
      <c r="D308" s="7"/>
      <c r="F308" s="12"/>
      <c r="G308" s="12"/>
      <c r="H308" s="12"/>
      <c r="I308" s="22"/>
      <c r="J308" s="34"/>
      <c r="K308" s="34"/>
      <c r="L308" s="31">
        <v>1</v>
      </c>
      <c r="M308" s="30">
        <v>2</v>
      </c>
      <c r="N308" s="32" t="s">
        <v>69</v>
      </c>
      <c r="R308" s="28" t="str">
        <f t="shared" ref="R308:R345" si="12">+CONCATENATE(L308,M308,N308,".",O308,".",P308,".",Q308)</f>
        <v>1208...</v>
      </c>
      <c r="T308" s="52" t="s">
        <v>213</v>
      </c>
    </row>
    <row r="309" spans="2:20" x14ac:dyDescent="0.3">
      <c r="B309" s="6"/>
      <c r="C309" s="6"/>
      <c r="D309" s="7"/>
      <c r="F309" s="12"/>
      <c r="G309" s="12"/>
      <c r="H309" s="12"/>
      <c r="I309" s="22"/>
      <c r="J309" s="34"/>
      <c r="K309" s="34"/>
      <c r="L309" s="31">
        <v>1</v>
      </c>
      <c r="M309" s="30">
        <v>2</v>
      </c>
      <c r="N309" s="32" t="s">
        <v>69</v>
      </c>
      <c r="O309" s="32" t="s">
        <v>22</v>
      </c>
      <c r="R309" s="28" t="str">
        <f t="shared" si="12"/>
        <v>1208.01..</v>
      </c>
      <c r="T309" s="52" t="s">
        <v>214</v>
      </c>
    </row>
    <row r="310" spans="2:20" x14ac:dyDescent="0.3">
      <c r="B310" s="6"/>
      <c r="C310" s="6"/>
      <c r="D310" s="7"/>
      <c r="F310" s="12"/>
      <c r="G310" s="12"/>
      <c r="H310" s="12"/>
      <c r="I310" s="22"/>
      <c r="J310" s="34"/>
      <c r="K310" s="34"/>
      <c r="L310" s="31">
        <v>1</v>
      </c>
      <c r="M310" s="30">
        <v>2</v>
      </c>
      <c r="N310" s="32" t="s">
        <v>69</v>
      </c>
      <c r="O310" s="32" t="s">
        <v>22</v>
      </c>
      <c r="P310" s="32" t="s">
        <v>22</v>
      </c>
      <c r="R310" s="28" t="str">
        <f t="shared" si="12"/>
        <v>1208.01.01.</v>
      </c>
      <c r="T310" s="52" t="s">
        <v>215</v>
      </c>
    </row>
    <row r="311" spans="2:20" x14ac:dyDescent="0.3">
      <c r="B311" s="6"/>
      <c r="C311" s="6"/>
      <c r="D311" s="7"/>
      <c r="F311" s="12"/>
      <c r="G311" s="12"/>
      <c r="H311" s="12"/>
      <c r="I311" s="22"/>
      <c r="J311" s="34"/>
      <c r="K311" s="34"/>
      <c r="L311" s="31">
        <v>1</v>
      </c>
      <c r="M311" s="30">
        <v>2</v>
      </c>
      <c r="N311" s="32" t="s">
        <v>69</v>
      </c>
      <c r="O311" s="32" t="s">
        <v>22</v>
      </c>
      <c r="P311" s="32" t="s">
        <v>32</v>
      </c>
      <c r="R311" s="28" t="str">
        <f t="shared" si="12"/>
        <v>1208.01.02.</v>
      </c>
      <c r="T311" s="52" t="s">
        <v>216</v>
      </c>
    </row>
    <row r="312" spans="2:20" x14ac:dyDescent="0.3">
      <c r="B312" s="6"/>
      <c r="C312" s="6"/>
      <c r="D312" s="7"/>
      <c r="F312" s="12"/>
      <c r="G312" s="12"/>
      <c r="H312" s="12"/>
      <c r="I312" s="22"/>
      <c r="J312" s="34"/>
      <c r="K312" s="34"/>
      <c r="L312" s="31">
        <v>1</v>
      </c>
      <c r="M312" s="30">
        <v>2</v>
      </c>
      <c r="N312" s="32" t="s">
        <v>69</v>
      </c>
      <c r="O312" s="32" t="s">
        <v>22</v>
      </c>
      <c r="P312" s="32" t="s">
        <v>36</v>
      </c>
      <c r="R312" s="28" t="str">
        <f t="shared" si="12"/>
        <v>1208.01.03.</v>
      </c>
      <c r="T312" s="52" t="s">
        <v>217</v>
      </c>
    </row>
    <row r="313" spans="2:20" x14ac:dyDescent="0.3">
      <c r="B313" s="6"/>
      <c r="C313" s="6"/>
      <c r="D313" s="7"/>
      <c r="F313" s="12"/>
      <c r="G313" s="12"/>
      <c r="H313" s="12"/>
      <c r="I313" s="22"/>
      <c r="J313" s="34"/>
      <c r="K313" s="34"/>
      <c r="L313" s="31">
        <v>1</v>
      </c>
      <c r="M313" s="30">
        <v>2</v>
      </c>
      <c r="N313" s="32" t="s">
        <v>69</v>
      </c>
      <c r="O313" s="32" t="s">
        <v>32</v>
      </c>
      <c r="R313" s="28" t="str">
        <f t="shared" si="12"/>
        <v>1208.02..</v>
      </c>
      <c r="T313" s="52" t="s">
        <v>218</v>
      </c>
    </row>
    <row r="314" spans="2:20" x14ac:dyDescent="0.3">
      <c r="B314" s="6"/>
      <c r="C314" s="6"/>
      <c r="D314" s="7"/>
      <c r="F314" s="12"/>
      <c r="G314" s="12"/>
      <c r="H314" s="12"/>
      <c r="I314" s="22"/>
      <c r="J314" s="34"/>
      <c r="K314" s="34"/>
      <c r="L314" s="31">
        <v>1</v>
      </c>
      <c r="M314" s="30">
        <v>2</v>
      </c>
      <c r="N314" s="32" t="s">
        <v>69</v>
      </c>
      <c r="O314" s="32" t="s">
        <v>32</v>
      </c>
      <c r="P314" s="32" t="s">
        <v>22</v>
      </c>
      <c r="R314" s="28" t="str">
        <f t="shared" si="12"/>
        <v>1208.02.01.</v>
      </c>
      <c r="T314" s="52" t="s">
        <v>219</v>
      </c>
    </row>
    <row r="315" spans="2:20" x14ac:dyDescent="0.3">
      <c r="B315" s="6"/>
      <c r="C315" s="6"/>
      <c r="D315" s="7"/>
      <c r="F315" s="12"/>
      <c r="G315" s="12"/>
      <c r="H315" s="12"/>
      <c r="I315" s="22"/>
      <c r="J315" s="34"/>
      <c r="K315" s="34"/>
      <c r="L315" s="31">
        <v>1</v>
      </c>
      <c r="M315" s="30">
        <v>2</v>
      </c>
      <c r="N315" s="32" t="s">
        <v>69</v>
      </c>
      <c r="O315" s="32" t="s">
        <v>32</v>
      </c>
      <c r="P315" s="32" t="s">
        <v>32</v>
      </c>
      <c r="R315" s="28" t="str">
        <f t="shared" si="12"/>
        <v>1208.02.02.</v>
      </c>
      <c r="T315" s="52" t="s">
        <v>220</v>
      </c>
    </row>
    <row r="316" spans="2:20" x14ac:dyDescent="0.3">
      <c r="B316" s="6"/>
      <c r="C316" s="6"/>
      <c r="D316" s="7"/>
      <c r="F316" s="12"/>
      <c r="G316" s="12"/>
      <c r="H316" s="12"/>
      <c r="I316" s="22"/>
      <c r="J316" s="34"/>
      <c r="K316" s="34"/>
      <c r="L316" s="31">
        <v>1</v>
      </c>
      <c r="M316" s="30">
        <v>2</v>
      </c>
      <c r="N316" s="32" t="s">
        <v>69</v>
      </c>
      <c r="O316" s="32" t="s">
        <v>32</v>
      </c>
      <c r="P316" s="32" t="s">
        <v>36</v>
      </c>
      <c r="R316" s="28" t="str">
        <f t="shared" si="12"/>
        <v>1208.02.03.</v>
      </c>
      <c r="T316" s="52" t="s">
        <v>221</v>
      </c>
    </row>
    <row r="317" spans="2:20" x14ac:dyDescent="0.3">
      <c r="B317" s="6"/>
      <c r="C317" s="6"/>
      <c r="D317" s="7"/>
      <c r="F317" s="19" t="s">
        <v>21</v>
      </c>
      <c r="G317" s="20">
        <v>1208</v>
      </c>
      <c r="H317" s="20" t="s">
        <v>225</v>
      </c>
      <c r="I317" s="22"/>
      <c r="J317" s="34"/>
      <c r="K317" s="34"/>
      <c r="L317" s="31">
        <v>1</v>
      </c>
      <c r="M317" s="30">
        <v>2</v>
      </c>
      <c r="N317" s="32" t="s">
        <v>72</v>
      </c>
      <c r="R317" s="28" t="str">
        <f t="shared" si="12"/>
        <v>1209...</v>
      </c>
      <c r="T317" s="55" t="s">
        <v>226</v>
      </c>
    </row>
    <row r="318" spans="2:20" x14ac:dyDescent="0.3">
      <c r="B318" s="6"/>
      <c r="C318" s="6"/>
      <c r="D318" s="7"/>
      <c r="F318" s="19" t="s">
        <v>26</v>
      </c>
      <c r="G318" s="20" t="s">
        <v>333</v>
      </c>
      <c r="H318" s="20" t="s">
        <v>229</v>
      </c>
      <c r="I318" s="22"/>
      <c r="J318" s="34"/>
      <c r="K318" s="34"/>
      <c r="L318" s="31">
        <v>1</v>
      </c>
      <c r="M318" s="30">
        <v>2</v>
      </c>
      <c r="N318" s="32" t="s">
        <v>72</v>
      </c>
      <c r="O318" s="32" t="s">
        <v>22</v>
      </c>
      <c r="R318" s="28" t="str">
        <f t="shared" si="12"/>
        <v>1209.01..</v>
      </c>
      <c r="T318" s="52" t="s">
        <v>230</v>
      </c>
    </row>
    <row r="319" spans="2:20" x14ac:dyDescent="0.3">
      <c r="B319" s="6"/>
      <c r="C319" s="6"/>
      <c r="D319" s="7"/>
      <c r="F319" s="12"/>
      <c r="G319" s="12"/>
      <c r="H319" s="12"/>
      <c r="I319" s="22"/>
      <c r="J319" s="34"/>
      <c r="K319" s="34"/>
      <c r="L319" s="31">
        <v>1</v>
      </c>
      <c r="M319" s="30">
        <v>2</v>
      </c>
      <c r="N319" s="32" t="s">
        <v>72</v>
      </c>
      <c r="O319" s="32" t="s">
        <v>22</v>
      </c>
      <c r="P319" s="32" t="s">
        <v>22</v>
      </c>
      <c r="R319" s="28" t="str">
        <f t="shared" si="12"/>
        <v>1209.01.01.</v>
      </c>
      <c r="T319" s="52" t="s">
        <v>46</v>
      </c>
    </row>
    <row r="320" spans="2:20" x14ac:dyDescent="0.3">
      <c r="B320" s="6"/>
      <c r="C320" s="6"/>
      <c r="D320" s="7"/>
      <c r="F320" s="12"/>
      <c r="G320" s="12"/>
      <c r="H320" s="12"/>
      <c r="I320" s="22"/>
      <c r="J320" s="34"/>
      <c r="K320" s="34"/>
      <c r="L320" s="31">
        <v>1</v>
      </c>
      <c r="M320" s="30">
        <v>2</v>
      </c>
      <c r="N320" s="32" t="s">
        <v>72</v>
      </c>
      <c r="O320" s="32" t="s">
        <v>22</v>
      </c>
      <c r="P320" s="32" t="s">
        <v>32</v>
      </c>
      <c r="R320" s="28" t="str">
        <f t="shared" si="12"/>
        <v>1209.01.02.</v>
      </c>
      <c r="T320" s="52" t="s">
        <v>51</v>
      </c>
    </row>
    <row r="321" spans="2:20" x14ac:dyDescent="0.3">
      <c r="B321" s="6"/>
      <c r="C321" s="6"/>
      <c r="D321" s="7"/>
      <c r="F321" s="12"/>
      <c r="G321" s="12"/>
      <c r="H321" s="12"/>
      <c r="I321" s="22"/>
      <c r="J321" s="34"/>
      <c r="K321" s="34"/>
      <c r="L321" s="31">
        <v>1</v>
      </c>
      <c r="M321" s="30">
        <v>2</v>
      </c>
      <c r="N321" s="32" t="s">
        <v>72</v>
      </c>
      <c r="O321" s="32" t="s">
        <v>22</v>
      </c>
      <c r="P321" s="32" t="s">
        <v>36</v>
      </c>
      <c r="R321" s="28" t="str">
        <f t="shared" si="12"/>
        <v>1209.01.03.</v>
      </c>
      <c r="T321" s="52" t="s">
        <v>53</v>
      </c>
    </row>
    <row r="322" spans="2:20" x14ac:dyDescent="0.3">
      <c r="B322" s="6"/>
      <c r="C322" s="6"/>
      <c r="D322" s="7"/>
      <c r="F322" s="12"/>
      <c r="G322" s="12"/>
      <c r="H322" s="12"/>
      <c r="I322" s="22"/>
      <c r="J322" s="34"/>
      <c r="K322" s="34"/>
      <c r="L322" s="31">
        <v>1</v>
      </c>
      <c r="M322" s="30">
        <v>2</v>
      </c>
      <c r="N322" s="32" t="s">
        <v>72</v>
      </c>
      <c r="O322" s="32" t="s">
        <v>22</v>
      </c>
      <c r="P322" s="32" t="s">
        <v>56</v>
      </c>
      <c r="R322" s="28" t="str">
        <f t="shared" si="12"/>
        <v>1209.01.04.</v>
      </c>
      <c r="T322" s="52" t="s">
        <v>54</v>
      </c>
    </row>
    <row r="323" spans="2:20" x14ac:dyDescent="0.3">
      <c r="B323" s="6"/>
      <c r="C323" s="6"/>
      <c r="D323" s="7"/>
      <c r="F323" s="12"/>
      <c r="G323" s="12"/>
      <c r="H323" s="12"/>
      <c r="I323" s="22"/>
      <c r="J323" s="34"/>
      <c r="K323" s="34"/>
      <c r="L323" s="31">
        <v>1</v>
      </c>
      <c r="M323" s="30">
        <v>2</v>
      </c>
      <c r="N323" s="32" t="s">
        <v>72</v>
      </c>
      <c r="O323" s="32" t="s">
        <v>22</v>
      </c>
      <c r="P323" s="32" t="s">
        <v>59</v>
      </c>
      <c r="R323" s="28" t="str">
        <f t="shared" si="12"/>
        <v>1209.01.05.</v>
      </c>
      <c r="T323" s="52" t="s">
        <v>57</v>
      </c>
    </row>
    <row r="324" spans="2:20" x14ac:dyDescent="0.3">
      <c r="B324" s="6"/>
      <c r="C324" s="6"/>
      <c r="D324" s="7"/>
      <c r="F324" s="12"/>
      <c r="G324" s="12"/>
      <c r="H324" s="12"/>
      <c r="I324" s="22"/>
      <c r="J324" s="34"/>
      <c r="K324" s="34"/>
      <c r="L324" s="31">
        <v>1</v>
      </c>
      <c r="M324" s="30">
        <v>2</v>
      </c>
      <c r="N324" s="32" t="s">
        <v>72</v>
      </c>
      <c r="O324" s="32" t="s">
        <v>22</v>
      </c>
      <c r="P324" s="32" t="s">
        <v>62</v>
      </c>
      <c r="R324" s="28" t="str">
        <f t="shared" si="12"/>
        <v>1209.01.06.</v>
      </c>
      <c r="T324" s="52" t="s">
        <v>60</v>
      </c>
    </row>
    <row r="325" spans="2:20" x14ac:dyDescent="0.3">
      <c r="B325" s="6"/>
      <c r="C325" s="6"/>
      <c r="D325" s="7"/>
      <c r="F325" s="12"/>
      <c r="G325" s="12"/>
      <c r="H325" s="12"/>
      <c r="I325" s="22"/>
      <c r="J325" s="34"/>
      <c r="K325" s="34"/>
      <c r="L325" s="31">
        <v>1</v>
      </c>
      <c r="M325" s="30">
        <v>2</v>
      </c>
      <c r="N325" s="32" t="s">
        <v>72</v>
      </c>
      <c r="O325" s="32" t="s">
        <v>22</v>
      </c>
      <c r="P325" s="32" t="s">
        <v>66</v>
      </c>
      <c r="R325" s="28" t="str">
        <f t="shared" si="12"/>
        <v>1209.01.07.</v>
      </c>
      <c r="T325" s="52" t="s">
        <v>65</v>
      </c>
    </row>
    <row r="326" spans="2:20" x14ac:dyDescent="0.3">
      <c r="B326" s="6"/>
      <c r="C326" s="6"/>
      <c r="D326" s="7"/>
      <c r="F326" s="12"/>
      <c r="G326" s="12"/>
      <c r="H326" s="12"/>
      <c r="I326" s="22"/>
      <c r="J326" s="34"/>
      <c r="K326" s="34"/>
      <c r="L326" s="31">
        <v>1</v>
      </c>
      <c r="M326" s="30">
        <v>2</v>
      </c>
      <c r="N326" s="32" t="s">
        <v>72</v>
      </c>
      <c r="O326" s="32" t="s">
        <v>22</v>
      </c>
      <c r="P326" s="32" t="s">
        <v>69</v>
      </c>
      <c r="R326" s="28" t="str">
        <f t="shared" si="12"/>
        <v>1209.01.08.</v>
      </c>
      <c r="T326" s="52" t="s">
        <v>68</v>
      </c>
    </row>
    <row r="327" spans="2:20" x14ac:dyDescent="0.3">
      <c r="B327" s="6"/>
      <c r="C327" s="6"/>
      <c r="D327" s="7"/>
      <c r="F327" s="12"/>
      <c r="G327" s="12"/>
      <c r="H327" s="12"/>
      <c r="I327" s="22"/>
      <c r="J327" s="34"/>
      <c r="K327" s="34"/>
      <c r="L327" s="31">
        <v>1</v>
      </c>
      <c r="M327" s="30">
        <v>2</v>
      </c>
      <c r="N327" s="32" t="s">
        <v>72</v>
      </c>
      <c r="O327" s="32" t="s">
        <v>22</v>
      </c>
      <c r="P327" s="32" t="s">
        <v>72</v>
      </c>
      <c r="R327" s="28" t="str">
        <f t="shared" si="12"/>
        <v>1209.01.09.</v>
      </c>
      <c r="T327" s="52" t="s">
        <v>70</v>
      </c>
    </row>
    <row r="328" spans="2:20" x14ac:dyDescent="0.3">
      <c r="B328" s="6"/>
      <c r="C328" s="6"/>
      <c r="D328" s="7"/>
      <c r="F328" s="12"/>
      <c r="G328" s="12"/>
      <c r="H328" s="12"/>
      <c r="I328" s="22"/>
      <c r="J328" s="34"/>
      <c r="K328" s="34"/>
      <c r="L328" s="31">
        <v>1</v>
      </c>
      <c r="M328" s="30">
        <v>2</v>
      </c>
      <c r="N328" s="32" t="s">
        <v>72</v>
      </c>
      <c r="O328" s="32" t="s">
        <v>22</v>
      </c>
      <c r="P328" s="32" t="s">
        <v>75</v>
      </c>
      <c r="R328" s="28" t="str">
        <f t="shared" si="12"/>
        <v>1209.01.10.</v>
      </c>
      <c r="T328" s="52" t="s">
        <v>73</v>
      </c>
    </row>
    <row r="329" spans="2:20" x14ac:dyDescent="0.3">
      <c r="B329" s="6"/>
      <c r="C329" s="6"/>
      <c r="D329" s="7"/>
      <c r="F329" s="12"/>
      <c r="G329" s="12"/>
      <c r="H329" s="12"/>
      <c r="I329" s="22"/>
      <c r="J329" s="34"/>
      <c r="K329" s="34"/>
      <c r="L329" s="31">
        <v>1</v>
      </c>
      <c r="M329" s="30">
        <v>2</v>
      </c>
      <c r="N329" s="32" t="s">
        <v>72</v>
      </c>
      <c r="O329" s="32" t="s">
        <v>22</v>
      </c>
      <c r="P329" s="32" t="s">
        <v>78</v>
      </c>
      <c r="R329" s="28" t="str">
        <f t="shared" si="12"/>
        <v>1209.01.11.</v>
      </c>
      <c r="T329" s="52" t="s">
        <v>76</v>
      </c>
    </row>
    <row r="330" spans="2:20" x14ac:dyDescent="0.3">
      <c r="B330" s="6"/>
      <c r="C330" s="6"/>
      <c r="D330" s="7"/>
      <c r="F330" s="12"/>
      <c r="G330" s="12"/>
      <c r="H330" s="12"/>
      <c r="I330" s="22"/>
      <c r="J330" s="34"/>
      <c r="K330" s="34"/>
      <c r="L330" s="31">
        <v>1</v>
      </c>
      <c r="M330" s="30">
        <v>2</v>
      </c>
      <c r="N330" s="32" t="s">
        <v>72</v>
      </c>
      <c r="O330" s="32" t="s">
        <v>32</v>
      </c>
      <c r="R330" s="28" t="str">
        <f t="shared" si="12"/>
        <v>1209.02..</v>
      </c>
      <c r="T330" s="52" t="s">
        <v>231</v>
      </c>
    </row>
    <row r="331" spans="2:20" x14ac:dyDescent="0.3">
      <c r="B331" s="6"/>
      <c r="C331" s="6"/>
      <c r="D331" s="7"/>
      <c r="F331" s="12"/>
      <c r="G331" s="12"/>
      <c r="H331" s="12"/>
      <c r="I331" s="22"/>
      <c r="J331" s="34"/>
      <c r="K331" s="34"/>
      <c r="L331" s="31">
        <v>1</v>
      </c>
      <c r="M331" s="30">
        <v>2</v>
      </c>
      <c r="N331" s="32" t="s">
        <v>72</v>
      </c>
      <c r="O331" s="32" t="s">
        <v>32</v>
      </c>
      <c r="P331" s="32" t="s">
        <v>22</v>
      </c>
      <c r="R331" s="28" t="str">
        <f t="shared" si="12"/>
        <v>1209.02.01.</v>
      </c>
      <c r="T331" s="52" t="s">
        <v>46</v>
      </c>
    </row>
    <row r="332" spans="2:20" x14ac:dyDescent="0.3">
      <c r="B332" s="6"/>
      <c r="C332" s="6"/>
      <c r="D332" s="7"/>
      <c r="F332" s="12"/>
      <c r="G332" s="12"/>
      <c r="H332" s="12"/>
      <c r="I332" s="22"/>
      <c r="J332" s="34"/>
      <c r="K332" s="34"/>
      <c r="L332" s="31">
        <v>1</v>
      </c>
      <c r="M332" s="30">
        <v>2</v>
      </c>
      <c r="N332" s="32" t="s">
        <v>72</v>
      </c>
      <c r="O332" s="32" t="s">
        <v>32</v>
      </c>
      <c r="P332" s="32" t="s">
        <v>32</v>
      </c>
      <c r="R332" s="28" t="str">
        <f t="shared" si="12"/>
        <v>1209.02.02.</v>
      </c>
      <c r="T332" s="52" t="s">
        <v>51</v>
      </c>
    </row>
    <row r="333" spans="2:20" x14ac:dyDescent="0.3">
      <c r="B333" s="6"/>
      <c r="C333" s="6"/>
      <c r="D333" s="7"/>
      <c r="F333" s="12"/>
      <c r="G333" s="12"/>
      <c r="H333" s="12"/>
      <c r="I333" s="22"/>
      <c r="J333" s="34"/>
      <c r="K333" s="34"/>
      <c r="L333" s="31">
        <v>1</v>
      </c>
      <c r="M333" s="30">
        <v>2</v>
      </c>
      <c r="N333" s="32" t="s">
        <v>72</v>
      </c>
      <c r="O333" s="32" t="s">
        <v>32</v>
      </c>
      <c r="P333" s="32" t="s">
        <v>36</v>
      </c>
      <c r="R333" s="28" t="str">
        <f t="shared" si="12"/>
        <v>1209.02.03.</v>
      </c>
      <c r="T333" s="52" t="s">
        <v>53</v>
      </c>
    </row>
    <row r="334" spans="2:20" x14ac:dyDescent="0.3">
      <c r="B334" s="6"/>
      <c r="C334" s="6"/>
      <c r="D334" s="7"/>
      <c r="F334" s="12"/>
      <c r="G334" s="12"/>
      <c r="H334" s="12"/>
      <c r="I334" s="22"/>
      <c r="J334" s="34"/>
      <c r="K334" s="34"/>
      <c r="L334" s="31">
        <v>1</v>
      </c>
      <c r="M334" s="30">
        <v>2</v>
      </c>
      <c r="N334" s="32" t="s">
        <v>72</v>
      </c>
      <c r="O334" s="32" t="s">
        <v>32</v>
      </c>
      <c r="P334" s="32" t="s">
        <v>56</v>
      </c>
      <c r="R334" s="28" t="str">
        <f t="shared" si="12"/>
        <v>1209.02.04.</v>
      </c>
      <c r="T334" s="52" t="s">
        <v>54</v>
      </c>
    </row>
    <row r="335" spans="2:20" x14ac:dyDescent="0.3">
      <c r="B335" s="6"/>
      <c r="C335" s="6"/>
      <c r="D335" s="7"/>
      <c r="F335" s="12"/>
      <c r="G335" s="12"/>
      <c r="H335" s="12"/>
      <c r="I335" s="22"/>
      <c r="J335" s="34"/>
      <c r="K335" s="34"/>
      <c r="L335" s="31">
        <v>1</v>
      </c>
      <c r="M335" s="30">
        <v>2</v>
      </c>
      <c r="N335" s="32" t="s">
        <v>72</v>
      </c>
      <c r="O335" s="32" t="s">
        <v>32</v>
      </c>
      <c r="P335" s="32" t="s">
        <v>59</v>
      </c>
      <c r="R335" s="28" t="str">
        <f t="shared" si="12"/>
        <v>1209.02.05.</v>
      </c>
      <c r="T335" s="52" t="s">
        <v>57</v>
      </c>
    </row>
    <row r="336" spans="2:20" x14ac:dyDescent="0.3">
      <c r="B336" s="6"/>
      <c r="C336" s="6"/>
      <c r="D336" s="7"/>
      <c r="F336" s="12"/>
      <c r="G336" s="12"/>
      <c r="H336" s="12"/>
      <c r="I336" s="22"/>
      <c r="J336" s="34"/>
      <c r="K336" s="34"/>
      <c r="L336" s="31">
        <v>1</v>
      </c>
      <c r="M336" s="30">
        <v>2</v>
      </c>
      <c r="N336" s="32" t="s">
        <v>72</v>
      </c>
      <c r="O336" s="32" t="s">
        <v>32</v>
      </c>
      <c r="P336" s="32" t="s">
        <v>62</v>
      </c>
      <c r="R336" s="28" t="str">
        <f t="shared" si="12"/>
        <v>1209.02.06.</v>
      </c>
      <c r="T336" s="52" t="s">
        <v>60</v>
      </c>
    </row>
    <row r="337" spans="2:20" x14ac:dyDescent="0.3">
      <c r="B337" s="6"/>
      <c r="C337" s="6"/>
      <c r="D337" s="7"/>
      <c r="F337" s="12"/>
      <c r="G337" s="12"/>
      <c r="H337" s="12"/>
      <c r="I337" s="22"/>
      <c r="J337" s="34"/>
      <c r="K337" s="34"/>
      <c r="L337" s="31">
        <v>1</v>
      </c>
      <c r="M337" s="30">
        <v>2</v>
      </c>
      <c r="N337" s="32" t="s">
        <v>72</v>
      </c>
      <c r="O337" s="32" t="s">
        <v>32</v>
      </c>
      <c r="P337" s="32" t="s">
        <v>66</v>
      </c>
      <c r="R337" s="28" t="str">
        <f t="shared" si="12"/>
        <v>1209.02.07.</v>
      </c>
      <c r="T337" s="52" t="s">
        <v>65</v>
      </c>
    </row>
    <row r="338" spans="2:20" x14ac:dyDescent="0.3">
      <c r="B338" s="6"/>
      <c r="C338" s="6"/>
      <c r="D338" s="7"/>
      <c r="F338" s="12"/>
      <c r="G338" s="12"/>
      <c r="H338" s="12"/>
      <c r="I338" s="22"/>
      <c r="J338" s="34"/>
      <c r="K338" s="34"/>
      <c r="L338" s="31">
        <v>1</v>
      </c>
      <c r="M338" s="30">
        <v>2</v>
      </c>
      <c r="N338" s="32" t="s">
        <v>72</v>
      </c>
      <c r="O338" s="32" t="s">
        <v>32</v>
      </c>
      <c r="P338" s="32" t="s">
        <v>69</v>
      </c>
      <c r="R338" s="28" t="str">
        <f t="shared" si="12"/>
        <v>1209.02.08.</v>
      </c>
      <c r="T338" s="52" t="s">
        <v>68</v>
      </c>
    </row>
    <row r="339" spans="2:20" x14ac:dyDescent="0.3">
      <c r="B339" s="6"/>
      <c r="C339" s="6"/>
      <c r="D339" s="7"/>
      <c r="F339" s="12"/>
      <c r="G339" s="12"/>
      <c r="H339" s="12"/>
      <c r="I339" s="22"/>
      <c r="J339" s="34"/>
      <c r="K339" s="34"/>
      <c r="L339" s="31">
        <v>1</v>
      </c>
      <c r="M339" s="30">
        <v>2</v>
      </c>
      <c r="N339" s="32" t="s">
        <v>72</v>
      </c>
      <c r="O339" s="32" t="s">
        <v>32</v>
      </c>
      <c r="P339" s="32" t="s">
        <v>72</v>
      </c>
      <c r="R339" s="28" t="str">
        <f t="shared" si="12"/>
        <v>1209.02.09.</v>
      </c>
      <c r="T339" s="52" t="s">
        <v>70</v>
      </c>
    </row>
    <row r="340" spans="2:20" x14ac:dyDescent="0.3">
      <c r="B340" s="6"/>
      <c r="C340" s="6"/>
      <c r="D340" s="7"/>
      <c r="F340" s="12"/>
      <c r="G340" s="12"/>
      <c r="H340" s="12"/>
      <c r="I340" s="22"/>
      <c r="J340" s="34"/>
      <c r="K340" s="34"/>
      <c r="L340" s="31">
        <v>1</v>
      </c>
      <c r="M340" s="30">
        <v>2</v>
      </c>
      <c r="N340" s="32" t="s">
        <v>72</v>
      </c>
      <c r="O340" s="32" t="s">
        <v>32</v>
      </c>
      <c r="P340" s="32" t="s">
        <v>75</v>
      </c>
      <c r="R340" s="28" t="str">
        <f t="shared" si="12"/>
        <v>1209.02.10.</v>
      </c>
      <c r="T340" s="52" t="s">
        <v>73</v>
      </c>
    </row>
    <row r="341" spans="2:20" x14ac:dyDescent="0.3">
      <c r="B341" s="6"/>
      <c r="C341" s="6"/>
      <c r="D341" s="7"/>
      <c r="F341" s="12"/>
      <c r="G341" s="12"/>
      <c r="H341" s="12"/>
      <c r="I341" s="22"/>
      <c r="J341" s="34"/>
      <c r="K341" s="34"/>
      <c r="L341" s="31">
        <v>1</v>
      </c>
      <c r="M341" s="30">
        <v>2</v>
      </c>
      <c r="N341" s="32" t="s">
        <v>72</v>
      </c>
      <c r="O341" s="32" t="s">
        <v>32</v>
      </c>
      <c r="P341" s="32" t="s">
        <v>78</v>
      </c>
      <c r="R341" s="28" t="str">
        <f t="shared" si="12"/>
        <v>1209.02.11.</v>
      </c>
      <c r="T341" s="52" t="s">
        <v>76</v>
      </c>
    </row>
    <row r="342" spans="2:20" x14ac:dyDescent="0.3">
      <c r="B342" s="6"/>
      <c r="C342" s="6"/>
      <c r="D342" s="7"/>
      <c r="F342" s="12"/>
      <c r="G342" s="12"/>
      <c r="H342" s="12"/>
      <c r="I342" s="22"/>
      <c r="J342" s="34"/>
      <c r="K342" s="34"/>
      <c r="L342" s="31">
        <v>1</v>
      </c>
      <c r="M342" s="30">
        <v>2</v>
      </c>
      <c r="N342" s="32" t="s">
        <v>72</v>
      </c>
      <c r="O342" s="32" t="s">
        <v>36</v>
      </c>
      <c r="R342" s="28" t="str">
        <f t="shared" si="12"/>
        <v>1209.03..</v>
      </c>
      <c r="T342" s="52" t="s">
        <v>235</v>
      </c>
    </row>
    <row r="343" spans="2:20" x14ac:dyDescent="0.3">
      <c r="B343" s="6"/>
      <c r="C343" s="6"/>
      <c r="D343" s="7"/>
      <c r="F343" s="12"/>
      <c r="G343" s="12"/>
      <c r="H343" s="12"/>
      <c r="I343" s="22"/>
      <c r="J343" s="34"/>
      <c r="K343" s="34"/>
      <c r="L343" s="31">
        <v>1</v>
      </c>
      <c r="M343" s="30">
        <v>2</v>
      </c>
      <c r="N343" s="32" t="s">
        <v>72</v>
      </c>
      <c r="O343" s="32" t="s">
        <v>36</v>
      </c>
      <c r="P343" s="32" t="s">
        <v>22</v>
      </c>
      <c r="R343" s="28" t="str">
        <f t="shared" si="12"/>
        <v>1209.03.01.</v>
      </c>
      <c r="T343" s="52" t="s">
        <v>141</v>
      </c>
    </row>
    <row r="344" spans="2:20" x14ac:dyDescent="0.3">
      <c r="B344" s="6"/>
      <c r="C344" s="6"/>
      <c r="D344" s="7"/>
      <c r="F344" s="19" t="s">
        <v>26</v>
      </c>
      <c r="G344" s="20" t="s">
        <v>334</v>
      </c>
      <c r="H344" s="20" t="s">
        <v>233</v>
      </c>
      <c r="I344" s="22"/>
      <c r="J344" s="34"/>
      <c r="K344" s="34"/>
      <c r="L344" s="31">
        <v>1</v>
      </c>
      <c r="M344" s="30">
        <v>2</v>
      </c>
      <c r="N344" s="32" t="s">
        <v>72</v>
      </c>
      <c r="O344" s="32" t="s">
        <v>56</v>
      </c>
      <c r="R344" s="28" t="str">
        <f t="shared" si="12"/>
        <v>1209.04..</v>
      </c>
      <c r="T344" s="52" t="s">
        <v>236</v>
      </c>
    </row>
    <row r="345" spans="2:20" x14ac:dyDescent="0.3">
      <c r="B345" s="6"/>
      <c r="C345" s="6"/>
      <c r="D345" s="7"/>
      <c r="F345" s="12"/>
      <c r="G345" s="12"/>
      <c r="H345" s="12"/>
      <c r="I345" s="22"/>
      <c r="J345" s="34"/>
      <c r="K345" s="34"/>
      <c r="L345" s="31">
        <v>1</v>
      </c>
      <c r="M345" s="30">
        <v>2</v>
      </c>
      <c r="N345" s="32" t="s">
        <v>72</v>
      </c>
      <c r="O345" s="32" t="s">
        <v>56</v>
      </c>
      <c r="P345" s="32" t="s">
        <v>22</v>
      </c>
      <c r="R345" s="28" t="str">
        <f t="shared" si="12"/>
        <v>1209.04.01.</v>
      </c>
      <c r="T345" s="52" t="s">
        <v>141</v>
      </c>
    </row>
    <row r="346" spans="2:20" x14ac:dyDescent="0.3">
      <c r="B346" s="6"/>
      <c r="C346" s="6"/>
      <c r="D346" s="7"/>
      <c r="F346" s="12"/>
      <c r="G346" s="12"/>
      <c r="H346" s="12"/>
      <c r="I346" s="22"/>
      <c r="J346" s="34"/>
      <c r="K346" s="34"/>
      <c r="L346" s="31">
        <v>1</v>
      </c>
      <c r="M346" s="30">
        <v>2</v>
      </c>
      <c r="N346" s="32" t="s">
        <v>75</v>
      </c>
      <c r="R346" s="28" t="str">
        <f>+CONCATENATE(L346,M346,N346,".",O346,".",P346,".",Q346)</f>
        <v>1210...</v>
      </c>
      <c r="T346" s="52" t="s">
        <v>238</v>
      </c>
    </row>
    <row r="347" spans="2:20" x14ac:dyDescent="0.3">
      <c r="B347" s="6"/>
      <c r="C347" s="6"/>
      <c r="D347" s="7"/>
      <c r="F347" s="19" t="s">
        <v>26</v>
      </c>
      <c r="G347" s="20" t="s">
        <v>335</v>
      </c>
      <c r="H347" s="20" t="s">
        <v>240</v>
      </c>
      <c r="I347" s="22"/>
      <c r="J347" s="34"/>
      <c r="K347" s="34"/>
      <c r="L347" s="31">
        <v>1</v>
      </c>
      <c r="M347" s="30">
        <v>2</v>
      </c>
      <c r="N347" s="32" t="s">
        <v>75</v>
      </c>
      <c r="O347" s="32" t="s">
        <v>22</v>
      </c>
      <c r="R347" s="28" t="str">
        <f>+CONCATENATE(L347,M347,N347,".",O347,".",P347,".",Q347)</f>
        <v>1210.01..</v>
      </c>
      <c r="T347" s="52" t="s">
        <v>241</v>
      </c>
    </row>
    <row r="348" spans="2:20" x14ac:dyDescent="0.3">
      <c r="B348" s="6"/>
      <c r="C348" s="6"/>
      <c r="D348" s="7"/>
      <c r="F348" s="19" t="s">
        <v>26</v>
      </c>
      <c r="G348" s="20" t="s">
        <v>336</v>
      </c>
      <c r="H348" s="20" t="s">
        <v>208</v>
      </c>
      <c r="I348" s="22"/>
      <c r="J348" s="34"/>
      <c r="K348" s="34"/>
      <c r="L348" s="31">
        <v>1</v>
      </c>
      <c r="M348" s="30">
        <v>2</v>
      </c>
      <c r="N348" s="32" t="s">
        <v>75</v>
      </c>
      <c r="O348" s="32" t="s">
        <v>32</v>
      </c>
      <c r="R348" s="28" t="str">
        <f>+CONCATENATE(L348,M348,N348,".",O348,".",P348,".",Q348)</f>
        <v>1210.02..</v>
      </c>
      <c r="T348" s="52" t="s">
        <v>242</v>
      </c>
    </row>
    <row r="349" spans="2:20" x14ac:dyDescent="0.3">
      <c r="B349" s="6"/>
      <c r="C349" s="6"/>
      <c r="D349" s="7"/>
      <c r="F349" s="19" t="s">
        <v>26</v>
      </c>
      <c r="G349" s="20" t="s">
        <v>337</v>
      </c>
      <c r="H349" s="20" t="s">
        <v>243</v>
      </c>
      <c r="I349" s="22"/>
      <c r="J349" s="34"/>
      <c r="K349" s="34"/>
      <c r="L349" s="31">
        <v>1</v>
      </c>
      <c r="M349" s="30">
        <v>2</v>
      </c>
      <c r="N349" s="32" t="s">
        <v>75</v>
      </c>
      <c r="O349" s="32" t="s">
        <v>36</v>
      </c>
      <c r="R349" s="28" t="str">
        <f>+CONCATENATE(L349,M349,N349,".",O349,".",P349,".",Q349)</f>
        <v>1210.03..</v>
      </c>
      <c r="T349" s="52" t="s">
        <v>245</v>
      </c>
    </row>
    <row r="350" spans="2:20" x14ac:dyDescent="0.3">
      <c r="B350" s="6" t="s">
        <v>338</v>
      </c>
      <c r="C350" s="6" t="s">
        <v>339</v>
      </c>
      <c r="D350" s="7" t="s">
        <v>340</v>
      </c>
      <c r="F350" s="19" t="s">
        <v>21</v>
      </c>
      <c r="G350" s="20">
        <v>1210</v>
      </c>
      <c r="H350" s="20" t="s">
        <v>246</v>
      </c>
      <c r="I350" s="22"/>
      <c r="J350" s="34"/>
      <c r="K350" s="34"/>
      <c r="L350" s="31">
        <v>1</v>
      </c>
      <c r="M350" s="30">
        <v>2</v>
      </c>
      <c r="N350" s="32" t="s">
        <v>78</v>
      </c>
      <c r="R350" s="28" t="str">
        <f t="shared" ref="R350:R367" si="13">+CONCATENATE(L350,M350,N350,".",O350,".",P350,".",Q350)</f>
        <v>1211...</v>
      </c>
      <c r="T350" s="52" t="s">
        <v>246</v>
      </c>
    </row>
    <row r="351" spans="2:20" x14ac:dyDescent="0.3">
      <c r="B351" s="6"/>
      <c r="C351" s="6"/>
      <c r="D351" s="7"/>
      <c r="F351" s="19" t="s">
        <v>26</v>
      </c>
      <c r="G351" s="20" t="s">
        <v>341</v>
      </c>
      <c r="H351" s="20" t="s">
        <v>246</v>
      </c>
      <c r="I351" s="22"/>
      <c r="J351" s="34"/>
      <c r="K351" s="34"/>
      <c r="L351" s="31">
        <v>1</v>
      </c>
      <c r="M351" s="30">
        <v>2</v>
      </c>
      <c r="N351" s="32" t="s">
        <v>78</v>
      </c>
      <c r="O351" s="32" t="s">
        <v>22</v>
      </c>
      <c r="R351" s="28" t="str">
        <f>+CONCATENATE(L351,M351,N351,".",O351,".",P351,".",Q351)</f>
        <v>1211.01..</v>
      </c>
      <c r="T351" s="52" t="s">
        <v>248</v>
      </c>
    </row>
    <row r="352" spans="2:20" x14ac:dyDescent="0.3">
      <c r="B352" s="6"/>
      <c r="C352" s="6"/>
      <c r="D352" s="7"/>
      <c r="F352" s="12"/>
      <c r="G352" s="12"/>
      <c r="H352" s="12"/>
      <c r="I352" s="22"/>
      <c r="J352" s="34"/>
      <c r="K352" s="34"/>
      <c r="L352" s="31">
        <v>1</v>
      </c>
      <c r="M352" s="30">
        <v>2</v>
      </c>
      <c r="N352" s="32" t="s">
        <v>78</v>
      </c>
      <c r="O352" s="32" t="s">
        <v>32</v>
      </c>
      <c r="R352" s="28" t="str">
        <f>+CONCATENATE(L352,M352,N352,".",O352,".",P352,".",Q352)</f>
        <v>1211.02..</v>
      </c>
      <c r="T352" s="52" t="s">
        <v>249</v>
      </c>
    </row>
    <row r="353" spans="2:20" x14ac:dyDescent="0.3">
      <c r="B353" s="6"/>
      <c r="C353" s="6"/>
      <c r="D353" s="7"/>
      <c r="F353" s="12"/>
      <c r="G353" s="12"/>
      <c r="H353" s="12"/>
      <c r="I353" s="22"/>
      <c r="J353" s="34"/>
      <c r="K353" s="34"/>
      <c r="L353" s="31">
        <v>1</v>
      </c>
      <c r="M353" s="30">
        <v>2</v>
      </c>
      <c r="N353" s="32" t="s">
        <v>78</v>
      </c>
      <c r="O353" s="32" t="s">
        <v>36</v>
      </c>
      <c r="R353" s="28" t="str">
        <f t="shared" si="13"/>
        <v>1211.03..</v>
      </c>
      <c r="T353" s="52" t="s">
        <v>250</v>
      </c>
    </row>
    <row r="354" spans="2:20" x14ac:dyDescent="0.3">
      <c r="B354" s="6"/>
      <c r="C354" s="6"/>
      <c r="D354" s="7"/>
      <c r="F354" s="12"/>
      <c r="G354" s="12"/>
      <c r="H354" s="12"/>
      <c r="I354" s="22"/>
      <c r="J354" s="34"/>
      <c r="K354" s="34"/>
      <c r="L354" s="31">
        <v>1</v>
      </c>
      <c r="M354" s="30">
        <v>2</v>
      </c>
      <c r="N354" s="32" t="s">
        <v>251</v>
      </c>
      <c r="R354" s="28" t="str">
        <f t="shared" si="13"/>
        <v>1212...</v>
      </c>
      <c r="T354" s="52" t="s">
        <v>252</v>
      </c>
    </row>
    <row r="355" spans="2:20" x14ac:dyDescent="0.3">
      <c r="B355" s="6"/>
      <c r="C355" s="6"/>
      <c r="D355" s="7"/>
      <c r="F355" s="12"/>
      <c r="G355" s="12"/>
      <c r="H355" s="12"/>
      <c r="I355" s="22"/>
      <c r="J355" s="34"/>
      <c r="K355" s="34"/>
      <c r="L355" s="31">
        <v>1</v>
      </c>
      <c r="M355" s="30">
        <v>2</v>
      </c>
      <c r="N355" s="32" t="s">
        <v>251</v>
      </c>
      <c r="O355" s="32" t="s">
        <v>22</v>
      </c>
      <c r="R355" s="28" t="str">
        <f t="shared" si="13"/>
        <v>1212.01..</v>
      </c>
      <c r="T355" s="52" t="s">
        <v>253</v>
      </c>
    </row>
    <row r="356" spans="2:20" x14ac:dyDescent="0.3">
      <c r="B356" s="6"/>
      <c r="C356" s="6"/>
      <c r="D356" s="7"/>
      <c r="F356" s="12"/>
      <c r="G356" s="12"/>
      <c r="H356" s="12"/>
      <c r="I356" s="22"/>
      <c r="J356" s="34"/>
      <c r="K356" s="34"/>
      <c r="L356" s="31">
        <v>1</v>
      </c>
      <c r="M356" s="30">
        <v>2</v>
      </c>
      <c r="N356" s="32" t="s">
        <v>251</v>
      </c>
      <c r="O356" s="32" t="s">
        <v>32</v>
      </c>
      <c r="R356" s="28" t="str">
        <f t="shared" si="13"/>
        <v>1212.02..</v>
      </c>
      <c r="T356" s="52" t="s">
        <v>254</v>
      </c>
    </row>
    <row r="357" spans="2:20" x14ac:dyDescent="0.3">
      <c r="B357" s="6"/>
      <c r="C357" s="6"/>
      <c r="D357" s="7"/>
      <c r="F357" s="12"/>
      <c r="G357" s="12"/>
      <c r="H357" s="12"/>
      <c r="I357" s="22"/>
      <c r="J357" s="34"/>
      <c r="K357" s="34"/>
      <c r="L357" s="31">
        <v>1</v>
      </c>
      <c r="M357" s="30">
        <v>2</v>
      </c>
      <c r="N357" s="32" t="s">
        <v>251</v>
      </c>
      <c r="O357" s="32" t="s">
        <v>36</v>
      </c>
      <c r="R357" s="28" t="str">
        <f t="shared" si="13"/>
        <v>1212.03..</v>
      </c>
      <c r="T357" s="52" t="s">
        <v>255</v>
      </c>
    </row>
    <row r="358" spans="2:20" x14ac:dyDescent="0.3">
      <c r="B358" s="6"/>
      <c r="C358" s="6"/>
      <c r="D358" s="7"/>
      <c r="F358" s="12"/>
      <c r="G358" s="12"/>
      <c r="H358" s="12"/>
      <c r="I358" s="22"/>
      <c r="J358" s="34"/>
      <c r="K358" s="34"/>
      <c r="L358" s="31">
        <v>1</v>
      </c>
      <c r="M358" s="30">
        <v>2</v>
      </c>
      <c r="N358" s="40" t="s">
        <v>258</v>
      </c>
      <c r="R358" s="28" t="str">
        <f t="shared" si="13"/>
        <v>1213...</v>
      </c>
      <c r="T358" s="52" t="s">
        <v>342</v>
      </c>
    </row>
    <row r="359" spans="2:20" x14ac:dyDescent="0.3">
      <c r="B359" s="6"/>
      <c r="C359" s="6"/>
      <c r="D359" s="7"/>
      <c r="F359" s="19" t="s">
        <v>21</v>
      </c>
      <c r="G359" s="20">
        <v>1207</v>
      </c>
      <c r="H359" s="20" t="s">
        <v>263</v>
      </c>
      <c r="I359" s="22"/>
      <c r="J359" s="34"/>
      <c r="K359" s="34"/>
      <c r="L359" s="31">
        <v>1</v>
      </c>
      <c r="M359" s="30">
        <v>2</v>
      </c>
      <c r="N359" s="40" t="s">
        <v>258</v>
      </c>
      <c r="O359" s="32" t="s">
        <v>22</v>
      </c>
      <c r="R359" s="28" t="str">
        <f t="shared" si="13"/>
        <v>1213.01..</v>
      </c>
      <c r="T359" s="52" t="s">
        <v>264</v>
      </c>
    </row>
    <row r="360" spans="2:20" x14ac:dyDescent="0.3">
      <c r="B360" s="6"/>
      <c r="C360" s="6"/>
      <c r="D360" s="7"/>
      <c r="F360" s="19" t="s">
        <v>26</v>
      </c>
      <c r="G360" s="20" t="s">
        <v>343</v>
      </c>
      <c r="H360" s="20" t="s">
        <v>263</v>
      </c>
      <c r="I360" s="22"/>
      <c r="J360" s="34"/>
      <c r="K360" s="34"/>
      <c r="L360" s="31">
        <v>1</v>
      </c>
      <c r="M360" s="30">
        <v>2</v>
      </c>
      <c r="N360" s="40" t="s">
        <v>258</v>
      </c>
      <c r="O360" s="32" t="s">
        <v>32</v>
      </c>
      <c r="R360" s="28" t="str">
        <f t="shared" si="13"/>
        <v>1213.02..</v>
      </c>
      <c r="T360" s="52" t="s">
        <v>266</v>
      </c>
    </row>
    <row r="361" spans="2:20" x14ac:dyDescent="0.3">
      <c r="B361" s="6"/>
      <c r="C361" s="6"/>
      <c r="D361" s="7"/>
      <c r="F361" s="12"/>
      <c r="G361" s="12"/>
      <c r="H361" s="12"/>
      <c r="I361" s="22"/>
      <c r="J361" s="34"/>
      <c r="K361" s="34"/>
      <c r="L361" s="31">
        <v>1</v>
      </c>
      <c r="M361" s="30">
        <v>2</v>
      </c>
      <c r="N361" s="40" t="s">
        <v>258</v>
      </c>
      <c r="O361" s="32" t="s">
        <v>36</v>
      </c>
      <c r="R361" s="28" t="str">
        <f t="shared" si="13"/>
        <v>1213.03..</v>
      </c>
      <c r="T361" s="52" t="s">
        <v>267</v>
      </c>
    </row>
    <row r="362" spans="2:20" x14ac:dyDescent="0.3">
      <c r="B362" s="6"/>
      <c r="C362" s="6"/>
      <c r="D362" s="7"/>
      <c r="F362" s="19" t="s">
        <v>21</v>
      </c>
      <c r="G362" s="20">
        <v>1203</v>
      </c>
      <c r="H362" s="20" t="s">
        <v>237</v>
      </c>
      <c r="I362" s="22"/>
      <c r="J362" s="34"/>
      <c r="K362" s="34"/>
      <c r="L362" s="31">
        <v>1</v>
      </c>
      <c r="M362" s="30">
        <v>2</v>
      </c>
      <c r="N362" s="40" t="s">
        <v>258</v>
      </c>
      <c r="O362" s="32" t="s">
        <v>56</v>
      </c>
      <c r="R362" s="28" t="str">
        <f t="shared" si="13"/>
        <v>1213.04..</v>
      </c>
      <c r="T362" s="52" t="s">
        <v>344</v>
      </c>
    </row>
    <row r="363" spans="2:20" x14ac:dyDescent="0.3">
      <c r="B363" s="6"/>
      <c r="C363" s="6"/>
      <c r="D363" s="7"/>
      <c r="F363" s="19" t="s">
        <v>26</v>
      </c>
      <c r="G363" s="20" t="s">
        <v>345</v>
      </c>
      <c r="H363" s="20" t="s">
        <v>256</v>
      </c>
      <c r="I363" s="22"/>
      <c r="J363" s="34"/>
      <c r="K363" s="34"/>
      <c r="L363" s="31">
        <v>1</v>
      </c>
      <c r="M363" s="30">
        <v>2</v>
      </c>
      <c r="N363" s="40" t="s">
        <v>346</v>
      </c>
      <c r="O363" s="32"/>
      <c r="R363" s="28" t="str">
        <f t="shared" si="13"/>
        <v>1214...</v>
      </c>
      <c r="T363" s="52" t="s">
        <v>347</v>
      </c>
    </row>
    <row r="364" spans="2:20" x14ac:dyDescent="0.3">
      <c r="B364" s="6"/>
      <c r="C364" s="6"/>
      <c r="D364" s="7"/>
      <c r="F364" s="12"/>
      <c r="G364" s="12"/>
      <c r="H364" s="12"/>
      <c r="I364" s="22"/>
      <c r="J364" s="34"/>
      <c r="K364" s="34"/>
      <c r="L364" s="31">
        <v>1</v>
      </c>
      <c r="M364" s="30">
        <v>2</v>
      </c>
      <c r="N364" s="40" t="s">
        <v>346</v>
      </c>
      <c r="O364" s="32" t="s">
        <v>22</v>
      </c>
      <c r="R364" s="28" t="str">
        <f t="shared" si="13"/>
        <v>1214.01..</v>
      </c>
      <c r="T364" s="52" t="s">
        <v>348</v>
      </c>
    </row>
    <row r="365" spans="2:20" x14ac:dyDescent="0.3">
      <c r="B365" s="6"/>
      <c r="C365" s="6"/>
      <c r="D365" s="7"/>
      <c r="F365" s="12"/>
      <c r="G365" s="12"/>
      <c r="H365" s="12"/>
      <c r="I365" s="22"/>
      <c r="J365" s="34"/>
      <c r="K365" s="34"/>
      <c r="L365" s="31">
        <v>1</v>
      </c>
      <c r="M365" s="30">
        <v>2</v>
      </c>
      <c r="N365" s="40" t="s">
        <v>346</v>
      </c>
      <c r="O365" s="32" t="s">
        <v>22</v>
      </c>
      <c r="P365" s="32" t="s">
        <v>22</v>
      </c>
      <c r="R365" s="28" t="str">
        <f t="shared" si="13"/>
        <v>1214.01.01.</v>
      </c>
      <c r="T365" s="52" t="s">
        <v>349</v>
      </c>
    </row>
    <row r="366" spans="2:20" x14ac:dyDescent="0.3">
      <c r="B366" s="6"/>
      <c r="C366" s="6"/>
      <c r="D366" s="7"/>
      <c r="F366" s="12"/>
      <c r="G366" s="12"/>
      <c r="H366" s="12"/>
      <c r="I366" s="22"/>
      <c r="J366" s="34"/>
      <c r="K366" s="34"/>
      <c r="L366" s="31">
        <v>1</v>
      </c>
      <c r="M366" s="30">
        <v>2</v>
      </c>
      <c r="N366" s="40" t="s">
        <v>346</v>
      </c>
      <c r="O366" s="32" t="s">
        <v>22</v>
      </c>
      <c r="P366" s="32" t="s">
        <v>32</v>
      </c>
      <c r="R366" s="28" t="str">
        <f t="shared" si="13"/>
        <v>1214.01.02.</v>
      </c>
      <c r="T366" s="52" t="s">
        <v>350</v>
      </c>
    </row>
    <row r="367" spans="2:20" x14ac:dyDescent="0.3">
      <c r="B367" s="6"/>
      <c r="C367" s="6"/>
      <c r="D367" s="7"/>
      <c r="F367" s="12"/>
      <c r="G367" s="12"/>
      <c r="H367" s="12"/>
      <c r="I367" s="22"/>
      <c r="J367" s="34"/>
      <c r="K367" s="34"/>
      <c r="L367" s="31">
        <v>1</v>
      </c>
      <c r="M367" s="30">
        <v>2</v>
      </c>
      <c r="N367" s="40" t="s">
        <v>346</v>
      </c>
      <c r="O367" s="32" t="s">
        <v>22</v>
      </c>
      <c r="P367" s="32" t="s">
        <v>36</v>
      </c>
      <c r="R367" s="28" t="str">
        <f t="shared" si="13"/>
        <v>1214.01.03.</v>
      </c>
      <c r="T367" s="52" t="s">
        <v>351</v>
      </c>
    </row>
    <row r="368" spans="2:20" x14ac:dyDescent="0.3">
      <c r="B368" s="6"/>
      <c r="C368" s="6"/>
      <c r="D368" s="7"/>
      <c r="F368" s="12"/>
      <c r="G368" s="12"/>
      <c r="H368" s="12"/>
      <c r="I368" s="22"/>
      <c r="J368" s="34"/>
      <c r="K368" s="34"/>
      <c r="L368" s="31">
        <v>1</v>
      </c>
      <c r="M368" s="30">
        <v>2</v>
      </c>
      <c r="N368" s="40" t="s">
        <v>346</v>
      </c>
      <c r="O368" s="32" t="s">
        <v>32</v>
      </c>
      <c r="R368" s="28" t="str">
        <f>+CONCATENATE(L368,M368,N368,".",O368,".",P368,".",Q368)</f>
        <v>1214.02..</v>
      </c>
      <c r="T368" s="52" t="s">
        <v>352</v>
      </c>
    </row>
    <row r="369" spans="2:26" ht="12" customHeight="1" x14ac:dyDescent="0.3">
      <c r="B369" s="6"/>
      <c r="C369" s="6"/>
      <c r="D369" s="7"/>
      <c r="F369" s="19"/>
      <c r="G369" s="20"/>
      <c r="H369" s="20"/>
      <c r="I369" s="22"/>
      <c r="J369" s="34"/>
      <c r="K369" s="34"/>
      <c r="L369" s="31"/>
      <c r="N369" s="40"/>
      <c r="R369" s="28"/>
      <c r="V369" s="1" t="s">
        <v>353</v>
      </c>
    </row>
    <row r="370" spans="2:26" ht="14" customHeight="1" x14ac:dyDescent="0.3">
      <c r="B370" s="6" t="s">
        <v>354</v>
      </c>
      <c r="C370" s="6" t="e">
        <v>#N/A</v>
      </c>
      <c r="D370" s="7" t="s">
        <v>355</v>
      </c>
      <c r="F370" s="19" t="s">
        <v>21</v>
      </c>
      <c r="G370" s="20">
        <v>1211</v>
      </c>
      <c r="H370" s="20" t="s">
        <v>356</v>
      </c>
      <c r="I370" s="25" t="s">
        <v>357</v>
      </c>
      <c r="J370" s="38"/>
      <c r="K370" s="36"/>
      <c r="L370" s="31">
        <v>1</v>
      </c>
      <c r="M370" s="30">
        <v>2</v>
      </c>
      <c r="N370" s="40" t="s">
        <v>358</v>
      </c>
      <c r="R370" s="28" t="str">
        <f>+CONCATENATE(L370,M370,N370,".",O370,".",P370,".",Q370)</f>
        <v>1215...</v>
      </c>
      <c r="T370" s="52" t="s">
        <v>359</v>
      </c>
      <c r="U370" s="30"/>
    </row>
    <row r="371" spans="2:26" x14ac:dyDescent="0.3">
      <c r="B371" s="6" t="s">
        <v>361</v>
      </c>
      <c r="C371" s="6" t="e">
        <v>#N/A</v>
      </c>
      <c r="D371" s="7" t="s">
        <v>362</v>
      </c>
      <c r="F371" s="19" t="s">
        <v>26</v>
      </c>
      <c r="G371" s="20" t="s">
        <v>363</v>
      </c>
      <c r="H371" s="20" t="s">
        <v>364</v>
      </c>
      <c r="I371" s="25"/>
      <c r="J371" s="38"/>
      <c r="K371" s="36"/>
      <c r="L371" s="31">
        <v>1</v>
      </c>
      <c r="M371" s="30">
        <v>2</v>
      </c>
      <c r="N371" s="40" t="s">
        <v>358</v>
      </c>
      <c r="O371" s="32" t="s">
        <v>22</v>
      </c>
      <c r="R371" s="28" t="str">
        <f t="shared" ref="R371:R383" si="14">+CONCATENATE(L371,M371,N371,".",O371,".",P371,".",Q371)</f>
        <v>1215.01..</v>
      </c>
      <c r="T371" s="52" t="s">
        <v>364</v>
      </c>
      <c r="U371" s="12" t="s">
        <v>360</v>
      </c>
      <c r="V371" s="12" t="s">
        <v>365</v>
      </c>
      <c r="W371" s="12" t="s">
        <v>366</v>
      </c>
      <c r="X371" s="12" t="s">
        <v>367</v>
      </c>
      <c r="Y371" s="12" t="s">
        <v>368</v>
      </c>
      <c r="Z371" s="12" t="s">
        <v>369</v>
      </c>
    </row>
    <row r="372" spans="2:26" x14ac:dyDescent="0.3">
      <c r="B372" s="6">
        <v>16000000</v>
      </c>
      <c r="C372" s="6" t="e">
        <v>#N/A</v>
      </c>
      <c r="D372" s="7" t="s">
        <v>370</v>
      </c>
      <c r="F372" s="19" t="s">
        <v>47</v>
      </c>
      <c r="G372" s="20" t="s">
        <v>371</v>
      </c>
      <c r="H372" s="20" t="s">
        <v>372</v>
      </c>
      <c r="I372" s="25"/>
      <c r="J372" s="38"/>
      <c r="K372" s="36"/>
      <c r="L372" s="31">
        <v>1</v>
      </c>
      <c r="M372" s="30">
        <v>2</v>
      </c>
      <c r="N372" s="40" t="s">
        <v>358</v>
      </c>
      <c r="O372" s="32" t="s">
        <v>22</v>
      </c>
      <c r="P372" s="32" t="s">
        <v>22</v>
      </c>
      <c r="R372" s="28" t="str">
        <f t="shared" si="14"/>
        <v>1215.01.01.</v>
      </c>
      <c r="T372" s="52" t="s">
        <v>372</v>
      </c>
    </row>
    <row r="373" spans="2:26" x14ac:dyDescent="0.3">
      <c r="B373" s="6">
        <v>16001000</v>
      </c>
      <c r="C373" s="6" t="e">
        <v>#N/A</v>
      </c>
      <c r="D373" s="7" t="s">
        <v>373</v>
      </c>
      <c r="F373" s="19" t="s">
        <v>47</v>
      </c>
      <c r="G373" s="20" t="s">
        <v>374</v>
      </c>
      <c r="H373" s="20" t="s">
        <v>375</v>
      </c>
      <c r="I373" s="25"/>
      <c r="J373" s="38"/>
      <c r="K373" s="36"/>
      <c r="L373" s="31">
        <v>1</v>
      </c>
      <c r="M373" s="30">
        <v>2</v>
      </c>
      <c r="N373" s="40" t="s">
        <v>358</v>
      </c>
      <c r="O373" s="32" t="s">
        <v>22</v>
      </c>
      <c r="P373" s="32" t="s">
        <v>32</v>
      </c>
      <c r="R373" s="28" t="str">
        <f t="shared" si="14"/>
        <v>1215.01.02.</v>
      </c>
      <c r="T373" s="52" t="s">
        <v>375</v>
      </c>
    </row>
    <row r="374" spans="2:26" x14ac:dyDescent="0.3">
      <c r="B374" s="6">
        <v>16002000</v>
      </c>
      <c r="C374" s="6" t="e">
        <v>#N/A</v>
      </c>
      <c r="D374" s="7" t="s">
        <v>376</v>
      </c>
      <c r="F374" s="19" t="s">
        <v>47</v>
      </c>
      <c r="G374" s="20" t="s">
        <v>377</v>
      </c>
      <c r="H374" s="20" t="s">
        <v>378</v>
      </c>
      <c r="I374" s="25"/>
      <c r="J374" s="38"/>
      <c r="K374" s="36"/>
      <c r="L374" s="31">
        <v>1</v>
      </c>
      <c r="M374" s="30">
        <v>2</v>
      </c>
      <c r="N374" s="40" t="s">
        <v>358</v>
      </c>
      <c r="O374" s="32" t="s">
        <v>22</v>
      </c>
      <c r="P374" s="32" t="s">
        <v>36</v>
      </c>
      <c r="R374" s="28" t="str">
        <f t="shared" si="14"/>
        <v>1215.01.03.</v>
      </c>
      <c r="T374" s="52" t="s">
        <v>378</v>
      </c>
    </row>
    <row r="375" spans="2:26" x14ac:dyDescent="0.3">
      <c r="B375" s="6">
        <v>16003000</v>
      </c>
      <c r="C375" s="6" t="e">
        <v>#N/A</v>
      </c>
      <c r="D375" s="7" t="s">
        <v>379</v>
      </c>
      <c r="F375" s="19" t="s">
        <v>47</v>
      </c>
      <c r="G375" s="20" t="s">
        <v>380</v>
      </c>
      <c r="H375" s="20" t="s">
        <v>381</v>
      </c>
      <c r="I375" s="25"/>
      <c r="J375" s="38"/>
      <c r="K375" s="36"/>
      <c r="L375" s="31">
        <v>1</v>
      </c>
      <c r="M375" s="30">
        <v>2</v>
      </c>
      <c r="N375" s="40" t="s">
        <v>358</v>
      </c>
      <c r="O375" s="32" t="s">
        <v>22</v>
      </c>
      <c r="P375" s="32" t="s">
        <v>56</v>
      </c>
      <c r="R375" s="28" t="str">
        <f t="shared" si="14"/>
        <v>1215.01.04.</v>
      </c>
      <c r="T375" s="52" t="s">
        <v>381</v>
      </c>
    </row>
    <row r="376" spans="2:26" x14ac:dyDescent="0.3">
      <c r="B376" s="6">
        <v>16004000</v>
      </c>
      <c r="C376" s="6" t="e">
        <v>#N/A</v>
      </c>
      <c r="D376" s="7" t="s">
        <v>382</v>
      </c>
      <c r="F376" s="19" t="s">
        <v>383</v>
      </c>
      <c r="G376" s="20" t="s">
        <v>384</v>
      </c>
      <c r="H376" s="20" t="s">
        <v>385</v>
      </c>
      <c r="I376" s="25"/>
      <c r="J376" s="38"/>
      <c r="K376" s="36"/>
      <c r="L376" s="31">
        <v>1</v>
      </c>
      <c r="M376" s="30">
        <v>2</v>
      </c>
      <c r="N376" s="40" t="s">
        <v>358</v>
      </c>
      <c r="O376" s="32" t="s">
        <v>22</v>
      </c>
      <c r="P376" s="32" t="s">
        <v>56</v>
      </c>
      <c r="Q376" s="32" t="s">
        <v>22</v>
      </c>
      <c r="R376" s="28" t="str">
        <f t="shared" si="14"/>
        <v>1215.01.04.01</v>
      </c>
      <c r="T376" s="52" t="s">
        <v>385</v>
      </c>
    </row>
    <row r="377" spans="2:26" x14ac:dyDescent="0.3">
      <c r="B377" s="6"/>
      <c r="C377" s="6"/>
      <c r="D377" s="7"/>
      <c r="F377" s="19"/>
      <c r="G377" s="20"/>
      <c r="H377" s="20"/>
      <c r="I377" s="25"/>
      <c r="J377" s="38"/>
      <c r="K377" s="36"/>
      <c r="L377" s="31">
        <v>1</v>
      </c>
      <c r="M377" s="30">
        <v>2</v>
      </c>
      <c r="N377" s="40" t="s">
        <v>358</v>
      </c>
      <c r="O377" s="32" t="s">
        <v>22</v>
      </c>
      <c r="P377" s="32" t="s">
        <v>56</v>
      </c>
      <c r="Q377" s="32" t="s">
        <v>32</v>
      </c>
      <c r="R377" s="28" t="str">
        <f t="shared" si="14"/>
        <v>1215.01.04.02</v>
      </c>
      <c r="T377" s="52" t="s">
        <v>386</v>
      </c>
    </row>
    <row r="378" spans="2:26" x14ac:dyDescent="0.3">
      <c r="B378" s="6">
        <v>16005000</v>
      </c>
      <c r="C378" s="6" t="e">
        <v>#N/A</v>
      </c>
      <c r="D378" s="7" t="s">
        <v>387</v>
      </c>
      <c r="F378" s="19" t="s">
        <v>383</v>
      </c>
      <c r="G378" s="20" t="s">
        <v>388</v>
      </c>
      <c r="H378" s="20" t="s">
        <v>389</v>
      </c>
      <c r="I378" s="25"/>
      <c r="J378" s="38"/>
      <c r="K378" s="36"/>
      <c r="L378" s="31">
        <v>1</v>
      </c>
      <c r="M378" s="30">
        <v>2</v>
      </c>
      <c r="N378" s="40" t="s">
        <v>358</v>
      </c>
      <c r="O378" s="32" t="s">
        <v>22</v>
      </c>
      <c r="P378" s="32" t="s">
        <v>56</v>
      </c>
      <c r="Q378" s="32" t="s">
        <v>36</v>
      </c>
      <c r="R378" s="28" t="str">
        <f t="shared" si="14"/>
        <v>1215.01.04.03</v>
      </c>
      <c r="T378" s="52" t="s">
        <v>389</v>
      </c>
    </row>
    <row r="379" spans="2:26" x14ac:dyDescent="0.3">
      <c r="B379" s="6">
        <v>16006000</v>
      </c>
      <c r="C379" s="6" t="e">
        <v>#N/A</v>
      </c>
      <c r="D379" s="7" t="s">
        <v>390</v>
      </c>
      <c r="F379" s="19" t="s">
        <v>47</v>
      </c>
      <c r="G379" s="20" t="s">
        <v>391</v>
      </c>
      <c r="H379" s="20" t="s">
        <v>392</v>
      </c>
      <c r="I379" s="25"/>
      <c r="J379" s="38"/>
      <c r="K379" s="36"/>
      <c r="L379" s="31">
        <v>1</v>
      </c>
      <c r="M379" s="30">
        <v>2</v>
      </c>
      <c r="N379" s="40" t="s">
        <v>358</v>
      </c>
      <c r="O379" s="32" t="s">
        <v>22</v>
      </c>
      <c r="P379" s="32" t="s">
        <v>59</v>
      </c>
      <c r="R379" s="28" t="str">
        <f t="shared" si="14"/>
        <v>1215.01.05.</v>
      </c>
      <c r="T379" s="52" t="s">
        <v>392</v>
      </c>
    </row>
    <row r="380" spans="2:26" x14ac:dyDescent="0.3">
      <c r="B380" s="6">
        <v>16007000</v>
      </c>
      <c r="C380" s="6" t="e">
        <v>#N/A</v>
      </c>
      <c r="D380" s="7" t="s">
        <v>393</v>
      </c>
      <c r="F380" s="19" t="s">
        <v>383</v>
      </c>
      <c r="G380" s="20" t="s">
        <v>394</v>
      </c>
      <c r="H380" s="20" t="s">
        <v>385</v>
      </c>
      <c r="I380" s="25"/>
      <c r="J380" s="38"/>
      <c r="K380" s="36"/>
      <c r="L380" s="31">
        <v>1</v>
      </c>
      <c r="M380" s="30">
        <v>2</v>
      </c>
      <c r="N380" s="40" t="s">
        <v>358</v>
      </c>
      <c r="O380" s="32" t="s">
        <v>22</v>
      </c>
      <c r="P380" s="32" t="s">
        <v>59</v>
      </c>
      <c r="Q380" s="32" t="s">
        <v>22</v>
      </c>
      <c r="R380" s="28" t="str">
        <f t="shared" si="14"/>
        <v>1215.01.05.01</v>
      </c>
      <c r="T380" s="52" t="s">
        <v>385</v>
      </c>
    </row>
    <row r="381" spans="2:26" x14ac:dyDescent="0.3">
      <c r="B381" s="6"/>
      <c r="C381" s="6"/>
      <c r="D381" s="7"/>
      <c r="F381" s="19"/>
      <c r="G381" s="20"/>
      <c r="H381" s="20"/>
      <c r="I381" s="25"/>
      <c r="J381" s="38"/>
      <c r="K381" s="36"/>
      <c r="L381" s="31">
        <v>1</v>
      </c>
      <c r="M381" s="30">
        <v>2</v>
      </c>
      <c r="N381" s="40" t="s">
        <v>358</v>
      </c>
      <c r="O381" s="32" t="s">
        <v>22</v>
      </c>
      <c r="P381" s="32" t="s">
        <v>59</v>
      </c>
      <c r="Q381" s="32" t="s">
        <v>32</v>
      </c>
      <c r="R381" s="28" t="str">
        <f t="shared" si="14"/>
        <v>1215.01.05.02</v>
      </c>
      <c r="T381" s="52" t="s">
        <v>395</v>
      </c>
    </row>
    <row r="382" spans="2:26" x14ac:dyDescent="0.3">
      <c r="B382" s="6">
        <v>16008000</v>
      </c>
      <c r="C382" s="6" t="e">
        <v>#N/A</v>
      </c>
      <c r="D382" s="7" t="s">
        <v>396</v>
      </c>
      <c r="F382" s="19" t="s">
        <v>383</v>
      </c>
      <c r="G382" s="20" t="s">
        <v>397</v>
      </c>
      <c r="H382" s="20" t="s">
        <v>389</v>
      </c>
      <c r="I382" s="25"/>
      <c r="J382" s="38"/>
      <c r="K382" s="36"/>
      <c r="L382" s="31">
        <v>1</v>
      </c>
      <c r="M382" s="30">
        <v>2</v>
      </c>
      <c r="N382" s="40" t="s">
        <v>358</v>
      </c>
      <c r="O382" s="32" t="s">
        <v>22</v>
      </c>
      <c r="P382" s="32" t="s">
        <v>59</v>
      </c>
      <c r="Q382" s="32" t="s">
        <v>36</v>
      </c>
      <c r="R382" s="28" t="str">
        <f t="shared" si="14"/>
        <v>1215.01.05.03</v>
      </c>
      <c r="T382" s="52" t="s">
        <v>389</v>
      </c>
    </row>
    <row r="383" spans="2:26" x14ac:dyDescent="0.3">
      <c r="B383" s="6">
        <v>16009000</v>
      </c>
      <c r="C383" s="6" t="e">
        <v>#N/A</v>
      </c>
      <c r="D383" s="7" t="s">
        <v>398</v>
      </c>
      <c r="F383" s="19" t="s">
        <v>47</v>
      </c>
      <c r="G383" s="20" t="s">
        <v>399</v>
      </c>
      <c r="H383" s="20" t="s">
        <v>400</v>
      </c>
      <c r="I383" s="25"/>
      <c r="J383" s="38"/>
      <c r="K383" s="36"/>
      <c r="L383" s="31">
        <v>1</v>
      </c>
      <c r="M383" s="30">
        <v>2</v>
      </c>
      <c r="N383" s="40" t="s">
        <v>358</v>
      </c>
      <c r="O383" s="32" t="s">
        <v>22</v>
      </c>
      <c r="P383" s="32" t="s">
        <v>62</v>
      </c>
      <c r="R383" s="28" t="str">
        <f t="shared" si="14"/>
        <v>1215.01.06.</v>
      </c>
      <c r="T383" s="52" t="s">
        <v>400</v>
      </c>
    </row>
    <row r="384" spans="2:26" x14ac:dyDescent="0.3">
      <c r="B384" s="6">
        <v>16010000</v>
      </c>
      <c r="C384" s="6" t="e">
        <v>#N/A</v>
      </c>
      <c r="D384" s="7" t="s">
        <v>401</v>
      </c>
      <c r="F384" s="19" t="s">
        <v>26</v>
      </c>
      <c r="G384" s="20" t="s">
        <v>402</v>
      </c>
      <c r="H384" s="20" t="s">
        <v>403</v>
      </c>
      <c r="I384" s="25"/>
      <c r="J384" s="38"/>
      <c r="K384" s="36"/>
      <c r="L384" s="31">
        <v>1</v>
      </c>
      <c r="M384" s="30">
        <v>2</v>
      </c>
      <c r="N384" s="40" t="s">
        <v>358</v>
      </c>
      <c r="O384" s="32" t="s">
        <v>32</v>
      </c>
      <c r="R384" s="28" t="str">
        <f t="shared" ref="R384:R396" si="15">+CONCATENATE(L384,M384,N384,".",O384,".",P384,".",Q384)</f>
        <v>1215.02..</v>
      </c>
      <c r="T384" s="52" t="s">
        <v>403</v>
      </c>
    </row>
    <row r="385" spans="2:21" x14ac:dyDescent="0.3">
      <c r="B385" s="6">
        <v>16014000</v>
      </c>
      <c r="C385" s="6" t="e">
        <v>#N/A</v>
      </c>
      <c r="D385" s="7" t="s">
        <v>404</v>
      </c>
      <c r="F385" s="19" t="s">
        <v>47</v>
      </c>
      <c r="G385" s="20" t="s">
        <v>405</v>
      </c>
      <c r="H385" s="20" t="s">
        <v>372</v>
      </c>
      <c r="I385" s="25"/>
      <c r="J385" s="38"/>
      <c r="K385" s="36"/>
      <c r="L385" s="31">
        <v>1</v>
      </c>
      <c r="M385" s="30">
        <v>2</v>
      </c>
      <c r="N385" s="40" t="s">
        <v>358</v>
      </c>
      <c r="O385" s="32" t="s">
        <v>32</v>
      </c>
      <c r="P385" s="32" t="s">
        <v>22</v>
      </c>
      <c r="R385" s="28" t="str">
        <f t="shared" si="15"/>
        <v>1215.02.01.</v>
      </c>
      <c r="T385" s="52" t="s">
        <v>372</v>
      </c>
    </row>
    <row r="386" spans="2:21" x14ac:dyDescent="0.3">
      <c r="B386" s="6">
        <v>16014100</v>
      </c>
      <c r="C386" s="6" t="e">
        <v>#N/A</v>
      </c>
      <c r="D386" s="7" t="s">
        <v>406</v>
      </c>
      <c r="F386" s="19" t="s">
        <v>47</v>
      </c>
      <c r="G386" s="20" t="s">
        <v>407</v>
      </c>
      <c r="H386" s="20" t="s">
        <v>375</v>
      </c>
      <c r="I386" s="25"/>
      <c r="J386" s="38"/>
      <c r="K386" s="36"/>
      <c r="L386" s="31">
        <v>1</v>
      </c>
      <c r="M386" s="30">
        <v>2</v>
      </c>
      <c r="N386" s="40" t="s">
        <v>358</v>
      </c>
      <c r="O386" s="32" t="s">
        <v>32</v>
      </c>
      <c r="P386" s="32" t="s">
        <v>32</v>
      </c>
      <c r="R386" s="28" t="str">
        <f t="shared" si="15"/>
        <v>1215.02.02.</v>
      </c>
      <c r="T386" s="52" t="s">
        <v>375</v>
      </c>
    </row>
    <row r="387" spans="2:21" x14ac:dyDescent="0.3">
      <c r="B387" s="6">
        <v>16015000</v>
      </c>
      <c r="C387" s="6" t="e">
        <v>#N/A</v>
      </c>
      <c r="D387" s="7" t="s">
        <v>408</v>
      </c>
      <c r="F387" s="19" t="s">
        <v>47</v>
      </c>
      <c r="G387" s="20" t="s">
        <v>409</v>
      </c>
      <c r="H387" s="20" t="s">
        <v>378</v>
      </c>
      <c r="I387" s="25"/>
      <c r="J387" s="38"/>
      <c r="K387" s="36"/>
      <c r="L387" s="31">
        <v>1</v>
      </c>
      <c r="M387" s="30">
        <v>2</v>
      </c>
      <c r="N387" s="40" t="s">
        <v>358</v>
      </c>
      <c r="O387" s="32" t="s">
        <v>32</v>
      </c>
      <c r="P387" s="32" t="s">
        <v>36</v>
      </c>
      <c r="R387" s="28" t="str">
        <f t="shared" si="15"/>
        <v>1215.02.03.</v>
      </c>
      <c r="T387" s="52" t="s">
        <v>378</v>
      </c>
    </row>
    <row r="388" spans="2:21" x14ac:dyDescent="0.3">
      <c r="B388" s="6">
        <v>16020000</v>
      </c>
      <c r="C388" s="6" t="e">
        <v>#N/A</v>
      </c>
      <c r="D388" s="7" t="s">
        <v>410</v>
      </c>
      <c r="F388" s="19" t="s">
        <v>47</v>
      </c>
      <c r="G388" s="20" t="s">
        <v>411</v>
      </c>
      <c r="H388" s="20" t="s">
        <v>381</v>
      </c>
      <c r="I388" s="25"/>
      <c r="J388" s="38"/>
      <c r="K388" s="36"/>
      <c r="L388" s="31">
        <v>1</v>
      </c>
      <c r="M388" s="30">
        <v>2</v>
      </c>
      <c r="N388" s="40" t="s">
        <v>358</v>
      </c>
      <c r="O388" s="32" t="s">
        <v>32</v>
      </c>
      <c r="P388" s="32" t="s">
        <v>56</v>
      </c>
      <c r="R388" s="28" t="str">
        <f t="shared" si="15"/>
        <v>1215.02.04.</v>
      </c>
      <c r="T388" s="52" t="s">
        <v>381</v>
      </c>
    </row>
    <row r="389" spans="2:21" x14ac:dyDescent="0.3">
      <c r="B389" s="6" t="s">
        <v>412</v>
      </c>
      <c r="C389" s="6" t="e">
        <v>#N/A</v>
      </c>
      <c r="D389" s="7" t="s">
        <v>413</v>
      </c>
      <c r="F389" s="19" t="s">
        <v>383</v>
      </c>
      <c r="G389" s="20" t="s">
        <v>414</v>
      </c>
      <c r="H389" s="20" t="s">
        <v>385</v>
      </c>
      <c r="I389" s="25"/>
      <c r="J389" s="38"/>
      <c r="K389" s="36"/>
      <c r="L389" s="31">
        <v>1</v>
      </c>
      <c r="M389" s="30">
        <v>2</v>
      </c>
      <c r="N389" s="40" t="s">
        <v>358</v>
      </c>
      <c r="O389" s="32" t="s">
        <v>32</v>
      </c>
      <c r="P389" s="32" t="s">
        <v>56</v>
      </c>
      <c r="Q389" s="32" t="s">
        <v>22</v>
      </c>
      <c r="R389" s="28" t="str">
        <f t="shared" si="15"/>
        <v>1215.02.04.01</v>
      </c>
      <c r="T389" s="52" t="s">
        <v>385</v>
      </c>
    </row>
    <row r="390" spans="2:21" x14ac:dyDescent="0.3">
      <c r="B390" s="6"/>
      <c r="C390" s="6"/>
      <c r="D390" s="7"/>
      <c r="F390" s="19"/>
      <c r="G390" s="20"/>
      <c r="H390" s="20"/>
      <c r="I390" s="25"/>
      <c r="J390" s="38"/>
      <c r="K390" s="36"/>
      <c r="L390" s="31">
        <v>1</v>
      </c>
      <c r="M390" s="30">
        <v>2</v>
      </c>
      <c r="N390" s="40" t="s">
        <v>358</v>
      </c>
      <c r="O390" s="32" t="s">
        <v>32</v>
      </c>
      <c r="P390" s="32" t="s">
        <v>56</v>
      </c>
      <c r="Q390" s="32" t="s">
        <v>32</v>
      </c>
      <c r="R390" s="28" t="str">
        <f t="shared" si="15"/>
        <v>1215.02.04.02</v>
      </c>
      <c r="T390" s="52" t="s">
        <v>386</v>
      </c>
    </row>
    <row r="391" spans="2:21" x14ac:dyDescent="0.3">
      <c r="B391" s="6">
        <v>17000000</v>
      </c>
      <c r="C391" s="6" t="e">
        <v>#N/A</v>
      </c>
      <c r="D391" s="7" t="s">
        <v>415</v>
      </c>
      <c r="F391" s="19" t="s">
        <v>383</v>
      </c>
      <c r="G391" s="20" t="s">
        <v>416</v>
      </c>
      <c r="H391" s="20" t="s">
        <v>389</v>
      </c>
      <c r="I391" s="25"/>
      <c r="J391" s="38"/>
      <c r="K391" s="36"/>
      <c r="L391" s="31">
        <v>1</v>
      </c>
      <c r="M391" s="30">
        <v>2</v>
      </c>
      <c r="N391" s="40" t="s">
        <v>358</v>
      </c>
      <c r="O391" s="32" t="s">
        <v>32</v>
      </c>
      <c r="P391" s="32" t="s">
        <v>56</v>
      </c>
      <c r="Q391" s="32" t="s">
        <v>36</v>
      </c>
      <c r="R391" s="28" t="str">
        <f t="shared" si="15"/>
        <v>1215.02.04.03</v>
      </c>
      <c r="T391" s="52" t="s">
        <v>389</v>
      </c>
    </row>
    <row r="392" spans="2:21" x14ac:dyDescent="0.3">
      <c r="B392" s="6">
        <v>17001000</v>
      </c>
      <c r="C392" s="6" t="e">
        <v>#N/A</v>
      </c>
      <c r="D392" s="7" t="s">
        <v>417</v>
      </c>
      <c r="F392" s="19" t="s">
        <v>47</v>
      </c>
      <c r="G392" s="20" t="s">
        <v>418</v>
      </c>
      <c r="H392" s="20" t="s">
        <v>392</v>
      </c>
      <c r="I392" s="25"/>
      <c r="J392" s="38"/>
      <c r="K392" s="36"/>
      <c r="L392" s="31">
        <v>1</v>
      </c>
      <c r="M392" s="30">
        <v>2</v>
      </c>
      <c r="N392" s="40" t="s">
        <v>358</v>
      </c>
      <c r="O392" s="32" t="s">
        <v>32</v>
      </c>
      <c r="P392" s="32" t="s">
        <v>59</v>
      </c>
      <c r="R392" s="28" t="str">
        <f t="shared" si="15"/>
        <v>1215.02.05.</v>
      </c>
      <c r="T392" s="52" t="s">
        <v>392</v>
      </c>
    </row>
    <row r="393" spans="2:21" x14ac:dyDescent="0.3">
      <c r="B393" s="6">
        <v>17002000</v>
      </c>
      <c r="C393" s="6" t="e">
        <v>#N/A</v>
      </c>
      <c r="D393" s="7" t="s">
        <v>419</v>
      </c>
      <c r="F393" s="19" t="s">
        <v>383</v>
      </c>
      <c r="G393" s="20" t="s">
        <v>420</v>
      </c>
      <c r="H393" s="20" t="s">
        <v>385</v>
      </c>
      <c r="I393" s="25"/>
      <c r="J393" s="38"/>
      <c r="K393" s="36"/>
      <c r="L393" s="31">
        <v>1</v>
      </c>
      <c r="M393" s="30">
        <v>2</v>
      </c>
      <c r="N393" s="40" t="s">
        <v>358</v>
      </c>
      <c r="O393" s="32" t="s">
        <v>32</v>
      </c>
      <c r="P393" s="32" t="s">
        <v>59</v>
      </c>
      <c r="Q393" s="32" t="s">
        <v>22</v>
      </c>
      <c r="R393" s="28" t="str">
        <f t="shared" si="15"/>
        <v>1215.02.05.01</v>
      </c>
      <c r="T393" s="52" t="s">
        <v>385</v>
      </c>
    </row>
    <row r="394" spans="2:21" x14ac:dyDescent="0.3">
      <c r="B394" s="6"/>
      <c r="C394" s="6"/>
      <c r="D394" s="7"/>
      <c r="F394" s="19"/>
      <c r="G394" s="20"/>
      <c r="H394" s="20"/>
      <c r="I394" s="25"/>
      <c r="J394" s="38"/>
      <c r="K394" s="36"/>
      <c r="L394" s="31">
        <v>1</v>
      </c>
      <c r="M394" s="30">
        <v>2</v>
      </c>
      <c r="N394" s="40" t="s">
        <v>358</v>
      </c>
      <c r="O394" s="32" t="s">
        <v>32</v>
      </c>
      <c r="P394" s="32" t="s">
        <v>59</v>
      </c>
      <c r="Q394" s="32" t="s">
        <v>32</v>
      </c>
      <c r="R394" s="28" t="str">
        <f t="shared" si="15"/>
        <v>1215.02.05.02</v>
      </c>
      <c r="T394" s="52" t="s">
        <v>395</v>
      </c>
    </row>
    <row r="395" spans="2:21" x14ac:dyDescent="0.3">
      <c r="B395" s="6">
        <v>17003000</v>
      </c>
      <c r="C395" s="6" t="e">
        <v>#N/A</v>
      </c>
      <c r="D395" s="7" t="s">
        <v>421</v>
      </c>
      <c r="F395" s="19" t="s">
        <v>383</v>
      </c>
      <c r="G395" s="20" t="s">
        <v>422</v>
      </c>
      <c r="H395" s="20" t="s">
        <v>389</v>
      </c>
      <c r="I395" s="25"/>
      <c r="J395" s="38"/>
      <c r="K395" s="36"/>
      <c r="L395" s="31">
        <v>1</v>
      </c>
      <c r="M395" s="30">
        <v>2</v>
      </c>
      <c r="N395" s="40" t="s">
        <v>358</v>
      </c>
      <c r="O395" s="32" t="s">
        <v>32</v>
      </c>
      <c r="P395" s="32" t="s">
        <v>59</v>
      </c>
      <c r="Q395" s="32" t="s">
        <v>36</v>
      </c>
      <c r="R395" s="28" t="str">
        <f t="shared" si="15"/>
        <v>1215.02.05.03</v>
      </c>
      <c r="T395" s="52" t="s">
        <v>389</v>
      </c>
    </row>
    <row r="396" spans="2:21" x14ac:dyDescent="0.3">
      <c r="B396" s="6">
        <v>17004000</v>
      </c>
      <c r="C396" s="6" t="e">
        <v>#N/A</v>
      </c>
      <c r="D396" s="7" t="s">
        <v>423</v>
      </c>
      <c r="F396" s="19" t="s">
        <v>47</v>
      </c>
      <c r="G396" s="20" t="s">
        <v>424</v>
      </c>
      <c r="H396" s="20" t="s">
        <v>400</v>
      </c>
      <c r="I396" s="25"/>
      <c r="J396" s="38"/>
      <c r="K396" s="36"/>
      <c r="L396" s="31">
        <v>1</v>
      </c>
      <c r="M396" s="30">
        <v>2</v>
      </c>
      <c r="N396" s="40" t="s">
        <v>358</v>
      </c>
      <c r="O396" s="32" t="s">
        <v>32</v>
      </c>
      <c r="P396" s="32" t="s">
        <v>62</v>
      </c>
      <c r="R396" s="28" t="str">
        <f t="shared" si="15"/>
        <v>1215.02.06.</v>
      </c>
      <c r="T396" s="52" t="s">
        <v>400</v>
      </c>
    </row>
    <row r="397" spans="2:21" x14ac:dyDescent="0.3">
      <c r="B397" s="6">
        <v>17005000</v>
      </c>
      <c r="C397" s="6" t="e">
        <v>#N/A</v>
      </c>
      <c r="D397" s="7" t="s">
        <v>425</v>
      </c>
      <c r="F397" s="19" t="s">
        <v>26</v>
      </c>
      <c r="G397" s="20" t="s">
        <v>426</v>
      </c>
      <c r="H397" s="20" t="s">
        <v>427</v>
      </c>
      <c r="I397" s="25"/>
      <c r="J397" s="38"/>
      <c r="K397" s="36"/>
      <c r="L397" s="31">
        <v>1</v>
      </c>
      <c r="M397" s="30">
        <v>2</v>
      </c>
      <c r="N397" s="40" t="s">
        <v>358</v>
      </c>
      <c r="O397" s="32" t="s">
        <v>36</v>
      </c>
      <c r="R397" s="28" t="str">
        <f t="shared" ref="R397:R409" si="16">+CONCATENATE(L397,M397,N397,".",O397,".",P397,".",Q397)</f>
        <v>1215.03..</v>
      </c>
      <c r="T397" s="52" t="s">
        <v>428</v>
      </c>
      <c r="U397" s="62" t="s">
        <v>427</v>
      </c>
    </row>
    <row r="398" spans="2:21" x14ac:dyDescent="0.3">
      <c r="B398" s="6">
        <v>17006000</v>
      </c>
      <c r="C398" s="6" t="e">
        <v>#N/A</v>
      </c>
      <c r="D398" s="7" t="s">
        <v>429</v>
      </c>
      <c r="F398" s="19" t="s">
        <v>47</v>
      </c>
      <c r="G398" s="20" t="s">
        <v>430</v>
      </c>
      <c r="H398" s="20" t="s">
        <v>372</v>
      </c>
      <c r="I398" s="25"/>
      <c r="J398" s="38"/>
      <c r="K398" s="36"/>
      <c r="L398" s="31">
        <v>1</v>
      </c>
      <c r="M398" s="30">
        <v>2</v>
      </c>
      <c r="N398" s="40" t="s">
        <v>358</v>
      </c>
      <c r="O398" s="32" t="s">
        <v>36</v>
      </c>
      <c r="P398" s="32" t="s">
        <v>22</v>
      </c>
      <c r="R398" s="28" t="str">
        <f t="shared" si="16"/>
        <v>1215.03.01.</v>
      </c>
      <c r="T398" s="52" t="s">
        <v>372</v>
      </c>
    </row>
    <row r="399" spans="2:21" x14ac:dyDescent="0.3">
      <c r="B399" s="6">
        <v>17007000</v>
      </c>
      <c r="C399" s="6" t="e">
        <v>#N/A</v>
      </c>
      <c r="D399" s="7" t="s">
        <v>431</v>
      </c>
      <c r="F399" s="19" t="s">
        <v>47</v>
      </c>
      <c r="G399" s="20" t="s">
        <v>432</v>
      </c>
      <c r="H399" s="20" t="s">
        <v>375</v>
      </c>
      <c r="I399" s="25"/>
      <c r="J399" s="38"/>
      <c r="K399" s="36"/>
      <c r="L399" s="31">
        <v>1</v>
      </c>
      <c r="M399" s="30">
        <v>2</v>
      </c>
      <c r="N399" s="40" t="s">
        <v>358</v>
      </c>
      <c r="O399" s="32" t="s">
        <v>36</v>
      </c>
      <c r="P399" s="32" t="s">
        <v>32</v>
      </c>
      <c r="R399" s="28" t="str">
        <f t="shared" si="16"/>
        <v>1215.03.02.</v>
      </c>
      <c r="T399" s="52" t="s">
        <v>375</v>
      </c>
    </row>
    <row r="400" spans="2:21" x14ac:dyDescent="0.3">
      <c r="B400" s="6">
        <v>17008000</v>
      </c>
      <c r="C400" s="6" t="e">
        <v>#N/A</v>
      </c>
      <c r="D400" s="7" t="s">
        <v>433</v>
      </c>
      <c r="F400" s="19" t="s">
        <v>47</v>
      </c>
      <c r="G400" s="20" t="s">
        <v>434</v>
      </c>
      <c r="H400" s="20" t="s">
        <v>378</v>
      </c>
      <c r="I400" s="25"/>
      <c r="J400" s="38"/>
      <c r="K400" s="36"/>
      <c r="L400" s="31">
        <v>1</v>
      </c>
      <c r="M400" s="30">
        <v>2</v>
      </c>
      <c r="N400" s="40" t="s">
        <v>358</v>
      </c>
      <c r="O400" s="32" t="s">
        <v>36</v>
      </c>
      <c r="P400" s="32" t="s">
        <v>36</v>
      </c>
      <c r="R400" s="28" t="str">
        <f t="shared" si="16"/>
        <v>1215.03.03.</v>
      </c>
      <c r="T400" s="52" t="s">
        <v>378</v>
      </c>
    </row>
    <row r="401" spans="2:21" x14ac:dyDescent="0.3">
      <c r="B401" s="6">
        <v>17020000</v>
      </c>
      <c r="C401" s="6" t="e">
        <v>#N/A</v>
      </c>
      <c r="D401" s="7" t="s">
        <v>435</v>
      </c>
      <c r="F401" s="19" t="s">
        <v>47</v>
      </c>
      <c r="G401" s="20" t="s">
        <v>436</v>
      </c>
      <c r="H401" s="20" t="s">
        <v>381</v>
      </c>
      <c r="I401" s="25"/>
      <c r="J401" s="38"/>
      <c r="K401" s="36"/>
      <c r="L401" s="31">
        <v>1</v>
      </c>
      <c r="M401" s="30">
        <v>2</v>
      </c>
      <c r="N401" s="40" t="s">
        <v>358</v>
      </c>
      <c r="O401" s="32" t="s">
        <v>36</v>
      </c>
      <c r="P401" s="32" t="s">
        <v>56</v>
      </c>
      <c r="R401" s="28" t="str">
        <f t="shared" si="16"/>
        <v>1215.03.04.</v>
      </c>
      <c r="T401" s="52" t="s">
        <v>381</v>
      </c>
    </row>
    <row r="402" spans="2:21" x14ac:dyDescent="0.3">
      <c r="B402" s="6" t="s">
        <v>437</v>
      </c>
      <c r="C402" s="6" t="e">
        <v>#N/A</v>
      </c>
      <c r="D402" s="7" t="s">
        <v>438</v>
      </c>
      <c r="F402" s="19" t="s">
        <v>383</v>
      </c>
      <c r="G402" s="20" t="s">
        <v>439</v>
      </c>
      <c r="H402" s="20" t="s">
        <v>385</v>
      </c>
      <c r="I402" s="25"/>
      <c r="J402" s="38"/>
      <c r="K402" s="36"/>
      <c r="L402" s="31">
        <v>1</v>
      </c>
      <c r="M402" s="30">
        <v>2</v>
      </c>
      <c r="N402" s="40" t="s">
        <v>358</v>
      </c>
      <c r="O402" s="32" t="s">
        <v>36</v>
      </c>
      <c r="P402" s="32" t="s">
        <v>56</v>
      </c>
      <c r="Q402" s="32" t="s">
        <v>22</v>
      </c>
      <c r="R402" s="28" t="str">
        <f t="shared" si="16"/>
        <v>1215.03.04.01</v>
      </c>
      <c r="T402" s="52" t="s">
        <v>385</v>
      </c>
    </row>
    <row r="403" spans="2:21" x14ac:dyDescent="0.3">
      <c r="B403" s="6"/>
      <c r="C403" s="6"/>
      <c r="D403" s="7"/>
      <c r="F403" s="19"/>
      <c r="G403" s="20"/>
      <c r="H403" s="20"/>
      <c r="I403" s="25"/>
      <c r="J403" s="38"/>
      <c r="K403" s="36"/>
      <c r="L403" s="31">
        <v>1</v>
      </c>
      <c r="M403" s="30">
        <v>2</v>
      </c>
      <c r="N403" s="40" t="s">
        <v>358</v>
      </c>
      <c r="O403" s="32" t="s">
        <v>36</v>
      </c>
      <c r="P403" s="32" t="s">
        <v>56</v>
      </c>
      <c r="Q403" s="32" t="s">
        <v>32</v>
      </c>
      <c r="R403" s="28" t="str">
        <f t="shared" si="16"/>
        <v>1215.03.04.02</v>
      </c>
      <c r="T403" s="52" t="s">
        <v>386</v>
      </c>
    </row>
    <row r="404" spans="2:21" x14ac:dyDescent="0.3">
      <c r="B404" s="6" t="s">
        <v>440</v>
      </c>
      <c r="C404" s="6" t="e">
        <v>#N/A</v>
      </c>
      <c r="D404" s="7" t="s">
        <v>438</v>
      </c>
      <c r="F404" s="19" t="s">
        <v>383</v>
      </c>
      <c r="G404" s="20" t="s">
        <v>441</v>
      </c>
      <c r="H404" s="20" t="s">
        <v>389</v>
      </c>
      <c r="I404" s="25"/>
      <c r="J404" s="38"/>
      <c r="K404" s="36"/>
      <c r="L404" s="31">
        <v>1</v>
      </c>
      <c r="M404" s="30">
        <v>2</v>
      </c>
      <c r="N404" s="40" t="s">
        <v>358</v>
      </c>
      <c r="O404" s="32" t="s">
        <v>36</v>
      </c>
      <c r="P404" s="32" t="s">
        <v>56</v>
      </c>
      <c r="Q404" s="32" t="s">
        <v>36</v>
      </c>
      <c r="R404" s="28" t="str">
        <f t="shared" si="16"/>
        <v>1215.03.04.03</v>
      </c>
      <c r="T404" s="52" t="s">
        <v>389</v>
      </c>
    </row>
    <row r="405" spans="2:21" x14ac:dyDescent="0.3">
      <c r="B405" s="6">
        <v>19320000</v>
      </c>
      <c r="C405" s="6">
        <v>1302710002</v>
      </c>
      <c r="D405" s="7" t="s">
        <v>442</v>
      </c>
      <c r="F405" s="19" t="s">
        <v>47</v>
      </c>
      <c r="G405" s="20" t="s">
        <v>443</v>
      </c>
      <c r="H405" s="20" t="s">
        <v>392</v>
      </c>
      <c r="I405" s="25"/>
      <c r="J405" s="38"/>
      <c r="K405" s="36"/>
      <c r="L405" s="31">
        <v>1</v>
      </c>
      <c r="M405" s="30">
        <v>2</v>
      </c>
      <c r="N405" s="40" t="s">
        <v>358</v>
      </c>
      <c r="O405" s="32" t="s">
        <v>36</v>
      </c>
      <c r="P405" s="32" t="s">
        <v>59</v>
      </c>
      <c r="R405" s="28" t="str">
        <f t="shared" si="16"/>
        <v>1215.03.05.</v>
      </c>
      <c r="T405" s="52" t="s">
        <v>392</v>
      </c>
    </row>
    <row r="406" spans="2:21" x14ac:dyDescent="0.3">
      <c r="B406" s="6">
        <v>19320001</v>
      </c>
      <c r="C406" s="6">
        <v>1302710003</v>
      </c>
      <c r="D406" s="7" t="s">
        <v>444</v>
      </c>
      <c r="F406" s="19" t="s">
        <v>383</v>
      </c>
      <c r="G406" s="20" t="s">
        <v>445</v>
      </c>
      <c r="H406" s="20" t="s">
        <v>385</v>
      </c>
      <c r="I406" s="25"/>
      <c r="J406" s="38"/>
      <c r="K406" s="36"/>
      <c r="L406" s="31">
        <v>1</v>
      </c>
      <c r="M406" s="30">
        <v>2</v>
      </c>
      <c r="N406" s="40" t="s">
        <v>358</v>
      </c>
      <c r="O406" s="32" t="s">
        <v>36</v>
      </c>
      <c r="P406" s="32" t="s">
        <v>59</v>
      </c>
      <c r="Q406" s="32" t="s">
        <v>22</v>
      </c>
      <c r="R406" s="28" t="str">
        <f t="shared" si="16"/>
        <v>1215.03.05.01</v>
      </c>
      <c r="T406" s="52" t="s">
        <v>385</v>
      </c>
    </row>
    <row r="407" spans="2:21" x14ac:dyDescent="0.3">
      <c r="B407" s="6"/>
      <c r="C407" s="6"/>
      <c r="D407" s="7"/>
      <c r="F407" s="19"/>
      <c r="G407" s="20"/>
      <c r="H407" s="20"/>
      <c r="I407" s="25"/>
      <c r="J407" s="38"/>
      <c r="K407" s="36"/>
      <c r="L407" s="31">
        <v>1</v>
      </c>
      <c r="M407" s="30">
        <v>2</v>
      </c>
      <c r="N407" s="40" t="s">
        <v>358</v>
      </c>
      <c r="O407" s="32" t="s">
        <v>36</v>
      </c>
      <c r="P407" s="32" t="s">
        <v>59</v>
      </c>
      <c r="Q407" s="32" t="s">
        <v>32</v>
      </c>
      <c r="R407" s="28" t="str">
        <f t="shared" si="16"/>
        <v>1215.03.05.02</v>
      </c>
      <c r="T407" s="52" t="s">
        <v>395</v>
      </c>
    </row>
    <row r="408" spans="2:21" x14ac:dyDescent="0.3">
      <c r="B408" s="6">
        <v>19320002</v>
      </c>
      <c r="C408" s="6">
        <v>1302710011</v>
      </c>
      <c r="D408" s="7" t="s">
        <v>446</v>
      </c>
      <c r="F408" s="19" t="s">
        <v>383</v>
      </c>
      <c r="G408" s="20" t="s">
        <v>447</v>
      </c>
      <c r="H408" s="20" t="s">
        <v>389</v>
      </c>
      <c r="I408" s="25"/>
      <c r="J408" s="38"/>
      <c r="K408" s="36"/>
      <c r="L408" s="31">
        <v>1</v>
      </c>
      <c r="M408" s="30">
        <v>2</v>
      </c>
      <c r="N408" s="40" t="s">
        <v>358</v>
      </c>
      <c r="O408" s="32" t="s">
        <v>36</v>
      </c>
      <c r="P408" s="32" t="s">
        <v>59</v>
      </c>
      <c r="Q408" s="32" t="s">
        <v>36</v>
      </c>
      <c r="R408" s="28" t="str">
        <f t="shared" si="16"/>
        <v>1215.03.05.03</v>
      </c>
      <c r="T408" s="52" t="s">
        <v>389</v>
      </c>
    </row>
    <row r="409" spans="2:21" x14ac:dyDescent="0.3">
      <c r="B409" s="6">
        <v>19320003</v>
      </c>
      <c r="C409" s="6">
        <v>1302710013</v>
      </c>
      <c r="D409" s="7" t="s">
        <v>448</v>
      </c>
      <c r="F409" s="19" t="s">
        <v>47</v>
      </c>
      <c r="G409" s="20" t="s">
        <v>449</v>
      </c>
      <c r="H409" s="20" t="s">
        <v>400</v>
      </c>
      <c r="I409" s="25"/>
      <c r="J409" s="38"/>
      <c r="K409" s="36"/>
      <c r="L409" s="31">
        <v>1</v>
      </c>
      <c r="M409" s="30">
        <v>2</v>
      </c>
      <c r="N409" s="40" t="s">
        <v>358</v>
      </c>
      <c r="O409" s="32" t="s">
        <v>36</v>
      </c>
      <c r="P409" s="32" t="s">
        <v>62</v>
      </c>
      <c r="R409" s="28" t="str">
        <f t="shared" si="16"/>
        <v>1215.03.06.</v>
      </c>
      <c r="T409" s="52" t="s">
        <v>400</v>
      </c>
    </row>
    <row r="410" spans="2:21" x14ac:dyDescent="0.3">
      <c r="B410" s="6">
        <v>19320004</v>
      </c>
      <c r="C410" s="6">
        <v>1302710012</v>
      </c>
      <c r="D410" s="7" t="s">
        <v>450</v>
      </c>
      <c r="F410" s="19" t="s">
        <v>26</v>
      </c>
      <c r="G410" s="20" t="s">
        <v>451</v>
      </c>
      <c r="H410" s="20" t="s">
        <v>452</v>
      </c>
      <c r="I410" s="25"/>
      <c r="J410" s="38"/>
      <c r="K410" s="36"/>
      <c r="L410" s="31">
        <v>1</v>
      </c>
      <c r="M410" s="30">
        <v>2</v>
      </c>
      <c r="N410" s="40" t="s">
        <v>358</v>
      </c>
      <c r="O410" s="32" t="s">
        <v>56</v>
      </c>
      <c r="R410" s="28" t="str">
        <f t="shared" ref="R410:R422" si="17">+CONCATENATE(L410,M410,N410,".",O410,".",P410,".",Q410)</f>
        <v>1215.04..</v>
      </c>
      <c r="T410" s="52" t="s">
        <v>453</v>
      </c>
      <c r="U410" s="62" t="s">
        <v>1513</v>
      </c>
    </row>
    <row r="411" spans="2:21" x14ac:dyDescent="0.3">
      <c r="B411" s="6">
        <v>19320005</v>
      </c>
      <c r="C411" s="6">
        <v>1302710014</v>
      </c>
      <c r="D411" s="7" t="s">
        <v>454</v>
      </c>
      <c r="F411" s="19" t="s">
        <v>47</v>
      </c>
      <c r="G411" s="20" t="s">
        <v>455</v>
      </c>
      <c r="H411" s="20" t="s">
        <v>372</v>
      </c>
      <c r="I411" s="25"/>
      <c r="J411" s="38"/>
      <c r="K411" s="36"/>
      <c r="L411" s="31">
        <v>1</v>
      </c>
      <c r="M411" s="30">
        <v>2</v>
      </c>
      <c r="N411" s="40" t="s">
        <v>358</v>
      </c>
      <c r="O411" s="32" t="s">
        <v>56</v>
      </c>
      <c r="P411" s="32" t="s">
        <v>22</v>
      </c>
      <c r="R411" s="28" t="str">
        <f t="shared" si="17"/>
        <v>1215.04.01.</v>
      </c>
      <c r="T411" s="52" t="s">
        <v>372</v>
      </c>
    </row>
    <row r="412" spans="2:21" x14ac:dyDescent="0.3">
      <c r="B412" s="6">
        <v>19320006</v>
      </c>
      <c r="C412" s="6">
        <v>1302710015</v>
      </c>
      <c r="D412" s="7" t="s">
        <v>456</v>
      </c>
      <c r="F412" s="19" t="s">
        <v>47</v>
      </c>
      <c r="G412" s="20" t="s">
        <v>457</v>
      </c>
      <c r="H412" s="20" t="s">
        <v>375</v>
      </c>
      <c r="I412" s="25"/>
      <c r="J412" s="38"/>
      <c r="K412" s="36"/>
      <c r="L412" s="31">
        <v>1</v>
      </c>
      <c r="M412" s="30">
        <v>2</v>
      </c>
      <c r="N412" s="40" t="s">
        <v>358</v>
      </c>
      <c r="O412" s="32" t="s">
        <v>56</v>
      </c>
      <c r="P412" s="32" t="s">
        <v>32</v>
      </c>
      <c r="R412" s="28" t="str">
        <f t="shared" si="17"/>
        <v>1215.04.02.</v>
      </c>
      <c r="T412" s="52" t="s">
        <v>375</v>
      </c>
    </row>
    <row r="413" spans="2:21" x14ac:dyDescent="0.3">
      <c r="B413" s="6">
        <v>19320007</v>
      </c>
      <c r="C413" s="6">
        <v>1302710016</v>
      </c>
      <c r="D413" s="7" t="s">
        <v>458</v>
      </c>
      <c r="F413" s="19" t="s">
        <v>47</v>
      </c>
      <c r="G413" s="20" t="s">
        <v>459</v>
      </c>
      <c r="H413" s="20" t="s">
        <v>378</v>
      </c>
      <c r="I413" s="25"/>
      <c r="J413" s="38"/>
      <c r="K413" s="36"/>
      <c r="L413" s="31">
        <v>1</v>
      </c>
      <c r="M413" s="30">
        <v>2</v>
      </c>
      <c r="N413" s="40" t="s">
        <v>358</v>
      </c>
      <c r="O413" s="32" t="s">
        <v>56</v>
      </c>
      <c r="P413" s="32" t="s">
        <v>36</v>
      </c>
      <c r="R413" s="28" t="str">
        <f t="shared" si="17"/>
        <v>1215.04.03.</v>
      </c>
      <c r="T413" s="52" t="s">
        <v>378</v>
      </c>
    </row>
    <row r="414" spans="2:21" x14ac:dyDescent="0.3">
      <c r="B414" s="6">
        <v>19320008</v>
      </c>
      <c r="C414" s="6">
        <v>1302710017</v>
      </c>
      <c r="D414" s="7" t="s">
        <v>460</v>
      </c>
      <c r="F414" s="19" t="s">
        <v>47</v>
      </c>
      <c r="G414" s="20" t="s">
        <v>461</v>
      </c>
      <c r="H414" s="20" t="s">
        <v>381</v>
      </c>
      <c r="I414" s="25"/>
      <c r="J414" s="38"/>
      <c r="K414" s="36"/>
      <c r="L414" s="31">
        <v>1</v>
      </c>
      <c r="M414" s="30">
        <v>2</v>
      </c>
      <c r="N414" s="40" t="s">
        <v>358</v>
      </c>
      <c r="O414" s="32" t="s">
        <v>56</v>
      </c>
      <c r="P414" s="32" t="s">
        <v>56</v>
      </c>
      <c r="R414" s="28" t="str">
        <f t="shared" si="17"/>
        <v>1215.04.04.</v>
      </c>
      <c r="T414" s="52" t="s">
        <v>381</v>
      </c>
    </row>
    <row r="415" spans="2:21" x14ac:dyDescent="0.3">
      <c r="B415" s="6">
        <v>19320009</v>
      </c>
      <c r="C415" s="6">
        <v>1302710018</v>
      </c>
      <c r="D415" s="7" t="s">
        <v>462</v>
      </c>
      <c r="F415" s="19" t="s">
        <v>383</v>
      </c>
      <c r="G415" s="20" t="s">
        <v>463</v>
      </c>
      <c r="H415" s="20" t="s">
        <v>385</v>
      </c>
      <c r="I415" s="25"/>
      <c r="J415" s="38"/>
      <c r="K415" s="36"/>
      <c r="L415" s="31">
        <v>1</v>
      </c>
      <c r="M415" s="30">
        <v>2</v>
      </c>
      <c r="N415" s="40" t="s">
        <v>358</v>
      </c>
      <c r="O415" s="32" t="s">
        <v>56</v>
      </c>
      <c r="P415" s="32" t="s">
        <v>56</v>
      </c>
      <c r="Q415" s="32" t="s">
        <v>22</v>
      </c>
      <c r="R415" s="28" t="str">
        <f t="shared" si="17"/>
        <v>1215.04.04.01</v>
      </c>
      <c r="T415" s="52" t="s">
        <v>385</v>
      </c>
    </row>
    <row r="416" spans="2:21" x14ac:dyDescent="0.3">
      <c r="B416" s="6"/>
      <c r="C416" s="6"/>
      <c r="D416" s="7"/>
      <c r="F416" s="19"/>
      <c r="G416" s="20"/>
      <c r="H416" s="20"/>
      <c r="I416" s="25"/>
      <c r="J416" s="38"/>
      <c r="K416" s="36"/>
      <c r="L416" s="31">
        <v>1</v>
      </c>
      <c r="M416" s="30">
        <v>2</v>
      </c>
      <c r="N416" s="40" t="s">
        <v>358</v>
      </c>
      <c r="O416" s="32" t="s">
        <v>56</v>
      </c>
      <c r="P416" s="32" t="s">
        <v>56</v>
      </c>
      <c r="Q416" s="32" t="s">
        <v>32</v>
      </c>
      <c r="R416" s="28" t="str">
        <f t="shared" si="17"/>
        <v>1215.04.04.02</v>
      </c>
      <c r="T416" s="52" t="s">
        <v>386</v>
      </c>
    </row>
    <row r="417" spans="2:21" x14ac:dyDescent="0.3">
      <c r="B417" s="6">
        <v>19320010</v>
      </c>
      <c r="C417" s="6">
        <v>1302710019</v>
      </c>
      <c r="D417" s="7" t="s">
        <v>464</v>
      </c>
      <c r="F417" s="19" t="s">
        <v>383</v>
      </c>
      <c r="G417" s="20" t="s">
        <v>465</v>
      </c>
      <c r="H417" s="20" t="s">
        <v>389</v>
      </c>
      <c r="I417" s="25"/>
      <c r="J417" s="38"/>
      <c r="K417" s="36"/>
      <c r="L417" s="31">
        <v>1</v>
      </c>
      <c r="M417" s="30">
        <v>2</v>
      </c>
      <c r="N417" s="40" t="s">
        <v>358</v>
      </c>
      <c r="O417" s="32" t="s">
        <v>56</v>
      </c>
      <c r="P417" s="32" t="s">
        <v>56</v>
      </c>
      <c r="Q417" s="32" t="s">
        <v>36</v>
      </c>
      <c r="R417" s="28" t="str">
        <f t="shared" si="17"/>
        <v>1215.04.04.03</v>
      </c>
      <c r="T417" s="52" t="s">
        <v>389</v>
      </c>
    </row>
    <row r="418" spans="2:21" x14ac:dyDescent="0.3">
      <c r="B418" s="6">
        <v>19320011</v>
      </c>
      <c r="C418" s="6">
        <v>1302710020</v>
      </c>
      <c r="D418" s="7" t="s">
        <v>466</v>
      </c>
      <c r="F418" s="19" t="s">
        <v>47</v>
      </c>
      <c r="G418" s="20" t="s">
        <v>467</v>
      </c>
      <c r="H418" s="20" t="s">
        <v>392</v>
      </c>
      <c r="I418" s="25"/>
      <c r="J418" s="38"/>
      <c r="K418" s="36"/>
      <c r="L418" s="31">
        <v>1</v>
      </c>
      <c r="M418" s="30">
        <v>2</v>
      </c>
      <c r="N418" s="40" t="s">
        <v>358</v>
      </c>
      <c r="O418" s="32" t="s">
        <v>56</v>
      </c>
      <c r="P418" s="32" t="s">
        <v>59</v>
      </c>
      <c r="R418" s="28" t="str">
        <f t="shared" si="17"/>
        <v>1215.04.05.</v>
      </c>
      <c r="T418" s="52" t="s">
        <v>392</v>
      </c>
    </row>
    <row r="419" spans="2:21" x14ac:dyDescent="0.3">
      <c r="B419" s="6">
        <v>19320012</v>
      </c>
      <c r="C419" s="6">
        <v>1302710021</v>
      </c>
      <c r="D419" s="7" t="s">
        <v>468</v>
      </c>
      <c r="F419" s="19" t="s">
        <v>383</v>
      </c>
      <c r="G419" s="20" t="s">
        <v>469</v>
      </c>
      <c r="H419" s="20" t="s">
        <v>385</v>
      </c>
      <c r="I419" s="25"/>
      <c r="J419" s="38"/>
      <c r="K419" s="36"/>
      <c r="L419" s="31">
        <v>1</v>
      </c>
      <c r="M419" s="30">
        <v>2</v>
      </c>
      <c r="N419" s="40" t="s">
        <v>358</v>
      </c>
      <c r="O419" s="32" t="s">
        <v>56</v>
      </c>
      <c r="P419" s="32" t="s">
        <v>59</v>
      </c>
      <c r="Q419" s="32" t="s">
        <v>22</v>
      </c>
      <c r="R419" s="28" t="str">
        <f t="shared" si="17"/>
        <v>1215.04.05.01</v>
      </c>
      <c r="T419" s="52" t="s">
        <v>385</v>
      </c>
    </row>
    <row r="420" spans="2:21" x14ac:dyDescent="0.3">
      <c r="B420" s="6"/>
      <c r="C420" s="6"/>
      <c r="D420" s="7"/>
      <c r="F420" s="19"/>
      <c r="G420" s="20"/>
      <c r="H420" s="20"/>
      <c r="I420" s="25"/>
      <c r="J420" s="38"/>
      <c r="K420" s="36"/>
      <c r="L420" s="31">
        <v>1</v>
      </c>
      <c r="M420" s="30">
        <v>2</v>
      </c>
      <c r="N420" s="40" t="s">
        <v>358</v>
      </c>
      <c r="O420" s="32" t="s">
        <v>56</v>
      </c>
      <c r="P420" s="32" t="s">
        <v>59</v>
      </c>
      <c r="Q420" s="32" t="s">
        <v>32</v>
      </c>
      <c r="R420" s="28" t="str">
        <f t="shared" si="17"/>
        <v>1215.04.05.02</v>
      </c>
      <c r="T420" s="52" t="s">
        <v>395</v>
      </c>
    </row>
    <row r="421" spans="2:21" x14ac:dyDescent="0.3">
      <c r="B421" s="6">
        <v>19320013</v>
      </c>
      <c r="C421" s="6">
        <v>1302710022</v>
      </c>
      <c r="D421" s="7" t="s">
        <v>470</v>
      </c>
      <c r="F421" s="19" t="s">
        <v>383</v>
      </c>
      <c r="G421" s="20" t="s">
        <v>471</v>
      </c>
      <c r="H421" s="20" t="s">
        <v>389</v>
      </c>
      <c r="I421" s="25"/>
      <c r="J421" s="38"/>
      <c r="K421" s="36"/>
      <c r="L421" s="31">
        <v>1</v>
      </c>
      <c r="M421" s="30">
        <v>2</v>
      </c>
      <c r="N421" s="40" t="s">
        <v>358</v>
      </c>
      <c r="O421" s="32" t="s">
        <v>56</v>
      </c>
      <c r="P421" s="32" t="s">
        <v>59</v>
      </c>
      <c r="Q421" s="32" t="s">
        <v>36</v>
      </c>
      <c r="R421" s="28" t="str">
        <f t="shared" si="17"/>
        <v>1215.04.05.03</v>
      </c>
      <c r="T421" s="52" t="s">
        <v>389</v>
      </c>
    </row>
    <row r="422" spans="2:21" x14ac:dyDescent="0.3">
      <c r="B422" s="6">
        <v>19320014</v>
      </c>
      <c r="C422" s="6">
        <v>1302710023</v>
      </c>
      <c r="D422" s="7" t="s">
        <v>472</v>
      </c>
      <c r="F422" s="19" t="s">
        <v>47</v>
      </c>
      <c r="G422" s="20" t="s">
        <v>473</v>
      </c>
      <c r="H422" s="20" t="s">
        <v>400</v>
      </c>
      <c r="I422" s="25"/>
      <c r="J422" s="38"/>
      <c r="K422" s="36"/>
      <c r="L422" s="31">
        <v>1</v>
      </c>
      <c r="M422" s="30">
        <v>2</v>
      </c>
      <c r="N422" s="40" t="s">
        <v>358</v>
      </c>
      <c r="O422" s="32" t="s">
        <v>56</v>
      </c>
      <c r="P422" s="32" t="s">
        <v>62</v>
      </c>
      <c r="R422" s="28" t="str">
        <f t="shared" si="17"/>
        <v>1215.04.06.</v>
      </c>
      <c r="T422" s="52" t="s">
        <v>400</v>
      </c>
    </row>
    <row r="423" spans="2:21" x14ac:dyDescent="0.3">
      <c r="B423" s="6" t="s">
        <v>474</v>
      </c>
      <c r="C423" s="6" t="s">
        <v>475</v>
      </c>
      <c r="D423" s="7" t="s">
        <v>476</v>
      </c>
      <c r="F423" s="19" t="s">
        <v>26</v>
      </c>
      <c r="G423" s="20" t="s">
        <v>477</v>
      </c>
      <c r="H423" s="20" t="s">
        <v>478</v>
      </c>
      <c r="I423" s="25"/>
      <c r="J423" s="38"/>
      <c r="K423" s="36"/>
      <c r="L423" s="31">
        <v>1</v>
      </c>
      <c r="M423" s="30">
        <v>2</v>
      </c>
      <c r="N423" s="40" t="s">
        <v>358</v>
      </c>
      <c r="O423" s="32" t="s">
        <v>59</v>
      </c>
      <c r="R423" s="28" t="str">
        <f t="shared" ref="R423:R435" si="18">+CONCATENATE(L423,M423,N423,".",O423,".",P423,".",Q423)</f>
        <v>1215.05..</v>
      </c>
      <c r="T423" s="52" t="s">
        <v>479</v>
      </c>
      <c r="U423" s="1" t="s">
        <v>754</v>
      </c>
    </row>
    <row r="424" spans="2:21" x14ac:dyDescent="0.3">
      <c r="B424" s="6" t="s">
        <v>480</v>
      </c>
      <c r="C424" s="6">
        <v>0</v>
      </c>
      <c r="D424" s="7" t="s">
        <v>481</v>
      </c>
      <c r="F424" s="19" t="s">
        <v>47</v>
      </c>
      <c r="G424" s="20" t="s">
        <v>482</v>
      </c>
      <c r="H424" s="20" t="s">
        <v>372</v>
      </c>
      <c r="I424" s="25"/>
      <c r="J424" s="38"/>
      <c r="K424" s="36"/>
      <c r="L424" s="31">
        <v>1</v>
      </c>
      <c r="M424" s="30">
        <v>2</v>
      </c>
      <c r="N424" s="40" t="s">
        <v>358</v>
      </c>
      <c r="O424" s="32" t="s">
        <v>59</v>
      </c>
      <c r="P424" s="32" t="s">
        <v>22</v>
      </c>
      <c r="R424" s="28" t="str">
        <f t="shared" si="18"/>
        <v>1215.05.01.</v>
      </c>
      <c r="T424" s="52" t="s">
        <v>372</v>
      </c>
    </row>
    <row r="425" spans="2:21" x14ac:dyDescent="0.3">
      <c r="B425" s="6">
        <v>19500000</v>
      </c>
      <c r="C425" s="6" t="s">
        <v>475</v>
      </c>
      <c r="D425" s="7" t="s">
        <v>483</v>
      </c>
      <c r="F425" s="19" t="s">
        <v>47</v>
      </c>
      <c r="G425" s="20" t="s">
        <v>484</v>
      </c>
      <c r="H425" s="20" t="s">
        <v>375</v>
      </c>
      <c r="I425" s="25"/>
      <c r="J425" s="38"/>
      <c r="K425" s="36"/>
      <c r="L425" s="31">
        <v>1</v>
      </c>
      <c r="M425" s="30">
        <v>2</v>
      </c>
      <c r="N425" s="40" t="s">
        <v>358</v>
      </c>
      <c r="O425" s="32" t="s">
        <v>59</v>
      </c>
      <c r="P425" s="32" t="s">
        <v>32</v>
      </c>
      <c r="R425" s="28" t="str">
        <f t="shared" si="18"/>
        <v>1215.05.02.</v>
      </c>
      <c r="T425" s="52" t="s">
        <v>375</v>
      </c>
    </row>
    <row r="426" spans="2:21" x14ac:dyDescent="0.3">
      <c r="B426" s="6">
        <v>19500001</v>
      </c>
      <c r="C426" s="6">
        <v>0</v>
      </c>
      <c r="D426" s="7" t="s">
        <v>485</v>
      </c>
      <c r="F426" s="19" t="s">
        <v>47</v>
      </c>
      <c r="G426" s="20" t="s">
        <v>486</v>
      </c>
      <c r="H426" s="20" t="s">
        <v>378</v>
      </c>
      <c r="I426" s="25"/>
      <c r="J426" s="38"/>
      <c r="K426" s="36"/>
      <c r="L426" s="31">
        <v>1</v>
      </c>
      <c r="M426" s="30">
        <v>2</v>
      </c>
      <c r="N426" s="40" t="s">
        <v>358</v>
      </c>
      <c r="O426" s="32" t="s">
        <v>59</v>
      </c>
      <c r="P426" s="32" t="s">
        <v>36</v>
      </c>
      <c r="R426" s="28" t="str">
        <f t="shared" si="18"/>
        <v>1215.05.03.</v>
      </c>
      <c r="T426" s="52" t="s">
        <v>378</v>
      </c>
    </row>
    <row r="427" spans="2:21" x14ac:dyDescent="0.3">
      <c r="B427" s="6" t="s">
        <v>487</v>
      </c>
      <c r="C427" s="6" t="e">
        <v>#N/A</v>
      </c>
      <c r="D427" s="7" t="s">
        <v>488</v>
      </c>
      <c r="F427" s="19" t="s">
        <v>47</v>
      </c>
      <c r="G427" s="20" t="s">
        <v>489</v>
      </c>
      <c r="H427" s="20" t="s">
        <v>381</v>
      </c>
      <c r="I427" s="25"/>
      <c r="J427" s="38"/>
      <c r="K427" s="36"/>
      <c r="L427" s="31">
        <v>1</v>
      </c>
      <c r="M427" s="30">
        <v>2</v>
      </c>
      <c r="N427" s="40" t="s">
        <v>358</v>
      </c>
      <c r="O427" s="32" t="s">
        <v>59</v>
      </c>
      <c r="P427" s="32" t="s">
        <v>56</v>
      </c>
      <c r="R427" s="28" t="str">
        <f t="shared" si="18"/>
        <v>1215.05.04.</v>
      </c>
      <c r="T427" s="52" t="s">
        <v>381</v>
      </c>
    </row>
    <row r="428" spans="2:21" x14ac:dyDescent="0.3">
      <c r="B428" s="6">
        <v>19510000</v>
      </c>
      <c r="C428" s="6">
        <v>1302020007</v>
      </c>
      <c r="D428" s="7" t="s">
        <v>490</v>
      </c>
      <c r="F428" s="19" t="s">
        <v>383</v>
      </c>
      <c r="G428" s="20" t="s">
        <v>491</v>
      </c>
      <c r="H428" s="20" t="s">
        <v>385</v>
      </c>
      <c r="I428" s="25"/>
      <c r="J428" s="38"/>
      <c r="K428" s="36"/>
      <c r="L428" s="31">
        <v>1</v>
      </c>
      <c r="M428" s="30">
        <v>2</v>
      </c>
      <c r="N428" s="40" t="s">
        <v>358</v>
      </c>
      <c r="O428" s="32" t="s">
        <v>59</v>
      </c>
      <c r="P428" s="32" t="s">
        <v>56</v>
      </c>
      <c r="Q428" s="32" t="s">
        <v>22</v>
      </c>
      <c r="R428" s="28" t="str">
        <f t="shared" si="18"/>
        <v>1215.05.04.01</v>
      </c>
      <c r="T428" s="52" t="s">
        <v>385</v>
      </c>
    </row>
    <row r="429" spans="2:21" x14ac:dyDescent="0.3">
      <c r="B429" s="6"/>
      <c r="C429" s="6"/>
      <c r="D429" s="7"/>
      <c r="F429" s="19"/>
      <c r="G429" s="20"/>
      <c r="H429" s="20"/>
      <c r="I429" s="25"/>
      <c r="J429" s="38"/>
      <c r="K429" s="36"/>
      <c r="L429" s="31">
        <v>1</v>
      </c>
      <c r="M429" s="30">
        <v>2</v>
      </c>
      <c r="N429" s="40" t="s">
        <v>358</v>
      </c>
      <c r="O429" s="32" t="s">
        <v>59</v>
      </c>
      <c r="P429" s="32" t="s">
        <v>56</v>
      </c>
      <c r="Q429" s="32" t="s">
        <v>32</v>
      </c>
      <c r="R429" s="28" t="str">
        <f t="shared" si="18"/>
        <v>1215.05.04.02</v>
      </c>
      <c r="T429" s="52" t="s">
        <v>386</v>
      </c>
    </row>
    <row r="430" spans="2:21" x14ac:dyDescent="0.3">
      <c r="B430" s="6"/>
      <c r="C430" s="6"/>
      <c r="D430" s="7"/>
      <c r="F430" s="19" t="s">
        <v>383</v>
      </c>
      <c r="G430" s="20" t="s">
        <v>492</v>
      </c>
      <c r="H430" s="20" t="s">
        <v>389</v>
      </c>
      <c r="I430" s="25"/>
      <c r="J430" s="38"/>
      <c r="K430" s="36"/>
      <c r="L430" s="31">
        <v>1</v>
      </c>
      <c r="M430" s="30">
        <v>2</v>
      </c>
      <c r="N430" s="40" t="s">
        <v>358</v>
      </c>
      <c r="O430" s="32" t="s">
        <v>59</v>
      </c>
      <c r="P430" s="32" t="s">
        <v>56</v>
      </c>
      <c r="Q430" s="32" t="s">
        <v>36</v>
      </c>
      <c r="R430" s="28" t="str">
        <f t="shared" si="18"/>
        <v>1215.05.04.03</v>
      </c>
      <c r="T430" s="52" t="s">
        <v>389</v>
      </c>
    </row>
    <row r="431" spans="2:21" x14ac:dyDescent="0.3">
      <c r="B431" s="6"/>
      <c r="C431" s="6"/>
      <c r="D431" s="7"/>
      <c r="F431" s="19" t="s">
        <v>47</v>
      </c>
      <c r="G431" s="20" t="s">
        <v>493</v>
      </c>
      <c r="H431" s="20" t="s">
        <v>392</v>
      </c>
      <c r="I431" s="25"/>
      <c r="J431" s="38"/>
      <c r="K431" s="36"/>
      <c r="L431" s="31">
        <v>1</v>
      </c>
      <c r="M431" s="30">
        <v>2</v>
      </c>
      <c r="N431" s="40" t="s">
        <v>358</v>
      </c>
      <c r="O431" s="32" t="s">
        <v>59</v>
      </c>
      <c r="P431" s="32" t="s">
        <v>59</v>
      </c>
      <c r="R431" s="28" t="str">
        <f t="shared" si="18"/>
        <v>1215.05.05.</v>
      </c>
      <c r="T431" s="52" t="s">
        <v>392</v>
      </c>
    </row>
    <row r="432" spans="2:21" x14ac:dyDescent="0.3">
      <c r="B432" s="6"/>
      <c r="C432" s="6"/>
      <c r="D432" s="7"/>
      <c r="F432" s="19" t="s">
        <v>383</v>
      </c>
      <c r="G432" s="20" t="s">
        <v>494</v>
      </c>
      <c r="H432" s="20" t="s">
        <v>385</v>
      </c>
      <c r="I432" s="25"/>
      <c r="J432" s="38"/>
      <c r="K432" s="36"/>
      <c r="L432" s="31">
        <v>1</v>
      </c>
      <c r="M432" s="30">
        <v>2</v>
      </c>
      <c r="N432" s="40" t="s">
        <v>358</v>
      </c>
      <c r="O432" s="32" t="s">
        <v>59</v>
      </c>
      <c r="P432" s="32" t="s">
        <v>59</v>
      </c>
      <c r="Q432" s="32" t="s">
        <v>22</v>
      </c>
      <c r="R432" s="28" t="str">
        <f t="shared" si="18"/>
        <v>1215.05.05.01</v>
      </c>
      <c r="T432" s="52" t="s">
        <v>385</v>
      </c>
    </row>
    <row r="433" spans="2:21" x14ac:dyDescent="0.3">
      <c r="B433" s="6"/>
      <c r="C433" s="6"/>
      <c r="D433" s="7"/>
      <c r="F433" s="19"/>
      <c r="G433" s="20"/>
      <c r="H433" s="20"/>
      <c r="I433" s="25"/>
      <c r="J433" s="38"/>
      <c r="K433" s="36"/>
      <c r="L433" s="31">
        <v>1</v>
      </c>
      <c r="M433" s="30">
        <v>2</v>
      </c>
      <c r="N433" s="40" t="s">
        <v>358</v>
      </c>
      <c r="O433" s="32" t="s">
        <v>59</v>
      </c>
      <c r="P433" s="32" t="s">
        <v>59</v>
      </c>
      <c r="Q433" s="32" t="s">
        <v>32</v>
      </c>
      <c r="R433" s="28" t="str">
        <f t="shared" si="18"/>
        <v>1215.05.05.02</v>
      </c>
      <c r="T433" s="52" t="s">
        <v>395</v>
      </c>
    </row>
    <row r="434" spans="2:21" x14ac:dyDescent="0.3">
      <c r="B434" s="6"/>
      <c r="C434" s="6"/>
      <c r="D434" s="7"/>
      <c r="F434" s="19" t="s">
        <v>383</v>
      </c>
      <c r="G434" s="20" t="s">
        <v>495</v>
      </c>
      <c r="H434" s="20" t="s">
        <v>389</v>
      </c>
      <c r="I434" s="25"/>
      <c r="J434" s="38"/>
      <c r="K434" s="36"/>
      <c r="L434" s="31">
        <v>1</v>
      </c>
      <c r="M434" s="30">
        <v>2</v>
      </c>
      <c r="N434" s="40" t="s">
        <v>358</v>
      </c>
      <c r="O434" s="32" t="s">
        <v>59</v>
      </c>
      <c r="P434" s="32" t="s">
        <v>59</v>
      </c>
      <c r="Q434" s="32" t="s">
        <v>36</v>
      </c>
      <c r="R434" s="28" t="str">
        <f t="shared" si="18"/>
        <v>1215.05.05.03</v>
      </c>
      <c r="T434" s="52" t="s">
        <v>389</v>
      </c>
    </row>
    <row r="435" spans="2:21" x14ac:dyDescent="0.3">
      <c r="B435" s="6"/>
      <c r="C435" s="6"/>
      <c r="D435" s="7"/>
      <c r="F435" s="19" t="s">
        <v>47</v>
      </c>
      <c r="G435" s="20" t="s">
        <v>496</v>
      </c>
      <c r="H435" s="20" t="s">
        <v>400</v>
      </c>
      <c r="I435" s="25"/>
      <c r="J435" s="38"/>
      <c r="K435" s="36"/>
      <c r="L435" s="31">
        <v>1</v>
      </c>
      <c r="M435" s="30">
        <v>2</v>
      </c>
      <c r="N435" s="40" t="s">
        <v>358</v>
      </c>
      <c r="O435" s="32" t="s">
        <v>59</v>
      </c>
      <c r="P435" s="32" t="s">
        <v>62</v>
      </c>
      <c r="R435" s="28" t="str">
        <f t="shared" si="18"/>
        <v>1215.05.06.</v>
      </c>
      <c r="T435" s="52" t="s">
        <v>400</v>
      </c>
    </row>
    <row r="436" spans="2:21" x14ac:dyDescent="0.3">
      <c r="B436" s="6">
        <v>19420001</v>
      </c>
      <c r="C436" s="6">
        <v>1302720003</v>
      </c>
      <c r="D436" s="7" t="s">
        <v>497</v>
      </c>
      <c r="F436" s="19" t="s">
        <v>26</v>
      </c>
      <c r="G436" s="20" t="s">
        <v>498</v>
      </c>
      <c r="H436" s="20" t="s">
        <v>499</v>
      </c>
      <c r="I436" s="25"/>
      <c r="J436" s="38"/>
      <c r="K436" s="36"/>
      <c r="L436" s="31">
        <v>1</v>
      </c>
      <c r="M436" s="30">
        <v>2</v>
      </c>
      <c r="N436" s="40" t="s">
        <v>358</v>
      </c>
      <c r="O436" s="32" t="s">
        <v>62</v>
      </c>
      <c r="R436" s="28" t="str">
        <f t="shared" ref="R436:R448" si="19">+CONCATENATE(L436,M436,N436,".",O436,".",P436,".",Q436)</f>
        <v>1215.06..</v>
      </c>
      <c r="T436" s="52" t="s">
        <v>500</v>
      </c>
      <c r="U436" s="1" t="s">
        <v>1514</v>
      </c>
    </row>
    <row r="437" spans="2:21" x14ac:dyDescent="0.3">
      <c r="B437" s="6">
        <v>19420003</v>
      </c>
      <c r="C437" s="6">
        <v>1302720013</v>
      </c>
      <c r="D437" s="7" t="s">
        <v>501</v>
      </c>
      <c r="F437" s="19" t="s">
        <v>47</v>
      </c>
      <c r="G437" s="20" t="s">
        <v>502</v>
      </c>
      <c r="H437" s="20" t="s">
        <v>372</v>
      </c>
      <c r="I437" s="25"/>
      <c r="J437" s="38"/>
      <c r="K437" s="36"/>
      <c r="L437" s="31">
        <v>1</v>
      </c>
      <c r="M437" s="30">
        <v>2</v>
      </c>
      <c r="N437" s="40" t="s">
        <v>358</v>
      </c>
      <c r="O437" s="32" t="s">
        <v>62</v>
      </c>
      <c r="P437" s="32" t="s">
        <v>22</v>
      </c>
      <c r="R437" s="28" t="str">
        <f t="shared" si="19"/>
        <v>1215.06.01.</v>
      </c>
      <c r="T437" s="52" t="s">
        <v>372</v>
      </c>
    </row>
    <row r="438" spans="2:21" x14ac:dyDescent="0.3">
      <c r="B438" s="6">
        <v>19420004</v>
      </c>
      <c r="C438" s="6">
        <v>1302720012</v>
      </c>
      <c r="D438" s="7" t="s">
        <v>503</v>
      </c>
      <c r="F438" s="19" t="s">
        <v>47</v>
      </c>
      <c r="G438" s="20" t="s">
        <v>504</v>
      </c>
      <c r="H438" s="20" t="s">
        <v>375</v>
      </c>
      <c r="I438" s="25"/>
      <c r="J438" s="38"/>
      <c r="K438" s="36"/>
      <c r="L438" s="31">
        <v>1</v>
      </c>
      <c r="M438" s="30">
        <v>2</v>
      </c>
      <c r="N438" s="40" t="s">
        <v>358</v>
      </c>
      <c r="O438" s="32" t="s">
        <v>62</v>
      </c>
      <c r="P438" s="32" t="s">
        <v>32</v>
      </c>
      <c r="R438" s="28" t="str">
        <f t="shared" si="19"/>
        <v>1215.06.02.</v>
      </c>
      <c r="T438" s="52" t="s">
        <v>375</v>
      </c>
    </row>
    <row r="439" spans="2:21" x14ac:dyDescent="0.3">
      <c r="B439" s="6">
        <v>19420005</v>
      </c>
      <c r="C439" s="6">
        <v>1302720014</v>
      </c>
      <c r="D439" s="7" t="s">
        <v>505</v>
      </c>
      <c r="F439" s="19" t="s">
        <v>47</v>
      </c>
      <c r="G439" s="20" t="s">
        <v>506</v>
      </c>
      <c r="H439" s="20" t="s">
        <v>378</v>
      </c>
      <c r="I439" s="25"/>
      <c r="J439" s="38"/>
      <c r="K439" s="36"/>
      <c r="L439" s="31">
        <v>1</v>
      </c>
      <c r="M439" s="30">
        <v>2</v>
      </c>
      <c r="N439" s="40" t="s">
        <v>358</v>
      </c>
      <c r="O439" s="32" t="s">
        <v>62</v>
      </c>
      <c r="P439" s="32" t="s">
        <v>36</v>
      </c>
      <c r="R439" s="28" t="str">
        <f t="shared" si="19"/>
        <v>1215.06.03.</v>
      </c>
      <c r="T439" s="52" t="s">
        <v>378</v>
      </c>
    </row>
    <row r="440" spans="2:21" x14ac:dyDescent="0.3">
      <c r="B440" s="6">
        <v>19420006</v>
      </c>
      <c r="C440" s="6">
        <v>1302720015</v>
      </c>
      <c r="D440" s="7" t="s">
        <v>507</v>
      </c>
      <c r="F440" s="19" t="s">
        <v>47</v>
      </c>
      <c r="G440" s="20" t="s">
        <v>508</v>
      </c>
      <c r="H440" s="20" t="s">
        <v>381</v>
      </c>
      <c r="I440" s="25"/>
      <c r="J440" s="38"/>
      <c r="K440" s="36"/>
      <c r="L440" s="31">
        <v>1</v>
      </c>
      <c r="M440" s="30">
        <v>2</v>
      </c>
      <c r="N440" s="40" t="s">
        <v>358</v>
      </c>
      <c r="O440" s="32" t="s">
        <v>62</v>
      </c>
      <c r="P440" s="32" t="s">
        <v>56</v>
      </c>
      <c r="R440" s="28" t="str">
        <f t="shared" si="19"/>
        <v>1215.06.04.</v>
      </c>
      <c r="T440" s="52" t="s">
        <v>381</v>
      </c>
    </row>
    <row r="441" spans="2:21" x14ac:dyDescent="0.3">
      <c r="B441" s="6">
        <v>19420007</v>
      </c>
      <c r="C441" s="6">
        <v>1302720016</v>
      </c>
      <c r="D441" s="7" t="s">
        <v>509</v>
      </c>
      <c r="F441" s="19" t="s">
        <v>383</v>
      </c>
      <c r="G441" s="20" t="s">
        <v>510</v>
      </c>
      <c r="H441" s="20" t="s">
        <v>385</v>
      </c>
      <c r="I441" s="25"/>
      <c r="J441" s="38"/>
      <c r="K441" s="36"/>
      <c r="L441" s="31">
        <v>1</v>
      </c>
      <c r="M441" s="30">
        <v>2</v>
      </c>
      <c r="N441" s="40" t="s">
        <v>358</v>
      </c>
      <c r="O441" s="32" t="s">
        <v>62</v>
      </c>
      <c r="P441" s="32" t="s">
        <v>56</v>
      </c>
      <c r="Q441" s="32" t="s">
        <v>22</v>
      </c>
      <c r="R441" s="28" t="str">
        <f t="shared" si="19"/>
        <v>1215.06.04.01</v>
      </c>
      <c r="T441" s="52" t="s">
        <v>385</v>
      </c>
    </row>
    <row r="442" spans="2:21" x14ac:dyDescent="0.3">
      <c r="B442" s="6"/>
      <c r="C442" s="6"/>
      <c r="D442" s="7"/>
      <c r="F442" s="19"/>
      <c r="G442" s="20"/>
      <c r="H442" s="20"/>
      <c r="I442" s="25"/>
      <c r="J442" s="38"/>
      <c r="K442" s="36"/>
      <c r="L442" s="31">
        <v>1</v>
      </c>
      <c r="M442" s="30">
        <v>2</v>
      </c>
      <c r="N442" s="40" t="s">
        <v>358</v>
      </c>
      <c r="O442" s="32" t="s">
        <v>62</v>
      </c>
      <c r="P442" s="32" t="s">
        <v>56</v>
      </c>
      <c r="Q442" s="32" t="s">
        <v>32</v>
      </c>
      <c r="R442" s="28" t="str">
        <f t="shared" si="19"/>
        <v>1215.06.04.02</v>
      </c>
      <c r="T442" s="52" t="s">
        <v>386</v>
      </c>
    </row>
    <row r="443" spans="2:21" x14ac:dyDescent="0.3">
      <c r="B443" s="6">
        <v>19420008</v>
      </c>
      <c r="C443" s="6">
        <v>1302720017</v>
      </c>
      <c r="D443" s="7" t="s">
        <v>511</v>
      </c>
      <c r="F443" s="19" t="s">
        <v>383</v>
      </c>
      <c r="G443" s="20" t="s">
        <v>512</v>
      </c>
      <c r="H443" s="20" t="s">
        <v>389</v>
      </c>
      <c r="I443" s="25"/>
      <c r="J443" s="38"/>
      <c r="K443" s="36"/>
      <c r="L443" s="31">
        <v>1</v>
      </c>
      <c r="M443" s="30">
        <v>2</v>
      </c>
      <c r="N443" s="40" t="s">
        <v>358</v>
      </c>
      <c r="O443" s="32" t="s">
        <v>62</v>
      </c>
      <c r="P443" s="32" t="s">
        <v>56</v>
      </c>
      <c r="Q443" s="32" t="s">
        <v>36</v>
      </c>
      <c r="R443" s="28" t="str">
        <f t="shared" si="19"/>
        <v>1215.06.04.03</v>
      </c>
      <c r="T443" s="52" t="s">
        <v>389</v>
      </c>
    </row>
    <row r="444" spans="2:21" x14ac:dyDescent="0.3">
      <c r="B444" s="6">
        <v>19420009</v>
      </c>
      <c r="C444" s="6">
        <v>1302720018</v>
      </c>
      <c r="D444" s="7" t="s">
        <v>513</v>
      </c>
      <c r="F444" s="19" t="s">
        <v>47</v>
      </c>
      <c r="G444" s="20" t="s">
        <v>514</v>
      </c>
      <c r="H444" s="20" t="s">
        <v>392</v>
      </c>
      <c r="I444" s="25"/>
      <c r="J444" s="38"/>
      <c r="K444" s="36"/>
      <c r="L444" s="31">
        <v>1</v>
      </c>
      <c r="M444" s="30">
        <v>2</v>
      </c>
      <c r="N444" s="40" t="s">
        <v>358</v>
      </c>
      <c r="O444" s="32" t="s">
        <v>62</v>
      </c>
      <c r="P444" s="32" t="s">
        <v>59</v>
      </c>
      <c r="R444" s="28" t="str">
        <f t="shared" si="19"/>
        <v>1215.06.05.</v>
      </c>
      <c r="T444" s="52" t="s">
        <v>392</v>
      </c>
    </row>
    <row r="445" spans="2:21" x14ac:dyDescent="0.3">
      <c r="B445" s="6">
        <v>19420010</v>
      </c>
      <c r="C445" s="6">
        <v>1302720019</v>
      </c>
      <c r="D445" s="7" t="s">
        <v>515</v>
      </c>
      <c r="F445" s="19" t="s">
        <v>383</v>
      </c>
      <c r="G445" s="20" t="s">
        <v>516</v>
      </c>
      <c r="H445" s="20" t="s">
        <v>385</v>
      </c>
      <c r="I445" s="25"/>
      <c r="J445" s="38"/>
      <c r="K445" s="36"/>
      <c r="L445" s="31">
        <v>1</v>
      </c>
      <c r="M445" s="30">
        <v>2</v>
      </c>
      <c r="N445" s="40" t="s">
        <v>358</v>
      </c>
      <c r="O445" s="32" t="s">
        <v>62</v>
      </c>
      <c r="P445" s="32" t="s">
        <v>59</v>
      </c>
      <c r="Q445" s="32" t="s">
        <v>22</v>
      </c>
      <c r="R445" s="28" t="str">
        <f t="shared" si="19"/>
        <v>1215.06.05.01</v>
      </c>
      <c r="T445" s="52" t="s">
        <v>385</v>
      </c>
    </row>
    <row r="446" spans="2:21" x14ac:dyDescent="0.3">
      <c r="B446" s="6"/>
      <c r="C446" s="6"/>
      <c r="D446" s="7"/>
      <c r="F446" s="19"/>
      <c r="G446" s="20"/>
      <c r="H446" s="20"/>
      <c r="I446" s="25"/>
      <c r="J446" s="38"/>
      <c r="K446" s="36"/>
      <c r="L446" s="31">
        <v>1</v>
      </c>
      <c r="M446" s="30">
        <v>2</v>
      </c>
      <c r="N446" s="40" t="s">
        <v>358</v>
      </c>
      <c r="O446" s="32" t="s">
        <v>62</v>
      </c>
      <c r="P446" s="32" t="s">
        <v>59</v>
      </c>
      <c r="Q446" s="32" t="s">
        <v>32</v>
      </c>
      <c r="R446" s="28" t="str">
        <f t="shared" si="19"/>
        <v>1215.06.05.02</v>
      </c>
      <c r="T446" s="52" t="s">
        <v>395</v>
      </c>
    </row>
    <row r="447" spans="2:21" x14ac:dyDescent="0.3">
      <c r="B447" s="6">
        <v>19420011</v>
      </c>
      <c r="C447" s="6">
        <v>1302720020</v>
      </c>
      <c r="D447" s="7" t="s">
        <v>517</v>
      </c>
      <c r="F447" s="19" t="s">
        <v>383</v>
      </c>
      <c r="G447" s="20" t="s">
        <v>518</v>
      </c>
      <c r="H447" s="20" t="s">
        <v>389</v>
      </c>
      <c r="I447" s="25"/>
      <c r="J447" s="38"/>
      <c r="K447" s="36"/>
      <c r="L447" s="31">
        <v>1</v>
      </c>
      <c r="M447" s="30">
        <v>2</v>
      </c>
      <c r="N447" s="40" t="s">
        <v>358</v>
      </c>
      <c r="O447" s="32" t="s">
        <v>62</v>
      </c>
      <c r="P447" s="32" t="s">
        <v>59</v>
      </c>
      <c r="Q447" s="32" t="s">
        <v>36</v>
      </c>
      <c r="R447" s="28" t="str">
        <f t="shared" si="19"/>
        <v>1215.06.05.03</v>
      </c>
      <c r="T447" s="52" t="s">
        <v>389</v>
      </c>
    </row>
    <row r="448" spans="2:21" x14ac:dyDescent="0.3">
      <c r="B448" s="6">
        <v>19420012</v>
      </c>
      <c r="C448" s="6">
        <v>1302720021</v>
      </c>
      <c r="D448" s="7" t="s">
        <v>519</v>
      </c>
      <c r="F448" s="19" t="s">
        <v>47</v>
      </c>
      <c r="G448" s="20" t="s">
        <v>520</v>
      </c>
      <c r="H448" s="20" t="s">
        <v>400</v>
      </c>
      <c r="I448" s="25"/>
      <c r="J448" s="38"/>
      <c r="K448" s="36"/>
      <c r="L448" s="31">
        <v>1</v>
      </c>
      <c r="M448" s="30">
        <v>2</v>
      </c>
      <c r="N448" s="40" t="s">
        <v>358</v>
      </c>
      <c r="O448" s="32" t="s">
        <v>62</v>
      </c>
      <c r="P448" s="32" t="s">
        <v>62</v>
      </c>
      <c r="R448" s="28" t="str">
        <f t="shared" si="19"/>
        <v>1215.06.06.</v>
      </c>
      <c r="T448" s="52" t="s">
        <v>400</v>
      </c>
    </row>
    <row r="449" spans="2:21" x14ac:dyDescent="0.3">
      <c r="B449" s="6">
        <v>19420013</v>
      </c>
      <c r="C449" s="6">
        <v>1302720022</v>
      </c>
      <c r="D449" s="7" t="s">
        <v>521</v>
      </c>
      <c r="F449" s="19" t="s">
        <v>26</v>
      </c>
      <c r="G449" s="20" t="s">
        <v>522</v>
      </c>
      <c r="H449" s="20" t="s">
        <v>523</v>
      </c>
      <c r="I449" s="25"/>
      <c r="J449" s="38"/>
      <c r="K449" s="36"/>
      <c r="L449" s="31">
        <v>1</v>
      </c>
      <c r="M449" s="30">
        <v>2</v>
      </c>
      <c r="N449" s="40" t="s">
        <v>358</v>
      </c>
      <c r="O449" s="32" t="s">
        <v>66</v>
      </c>
      <c r="R449" s="28" t="str">
        <f t="shared" ref="R449:R461" si="20">+CONCATENATE(L449,M449,N449,".",O449,".",P449,".",Q449)</f>
        <v>1215.07..</v>
      </c>
      <c r="T449" s="52" t="s">
        <v>524</v>
      </c>
      <c r="U449" s="1" t="s">
        <v>523</v>
      </c>
    </row>
    <row r="450" spans="2:21" x14ac:dyDescent="0.3">
      <c r="B450" s="6">
        <v>19420014</v>
      </c>
      <c r="C450" s="6">
        <v>1302720023</v>
      </c>
      <c r="D450" s="7" t="s">
        <v>525</v>
      </c>
      <c r="F450" s="19" t="s">
        <v>47</v>
      </c>
      <c r="G450" s="20" t="s">
        <v>526</v>
      </c>
      <c r="H450" s="20" t="s">
        <v>372</v>
      </c>
      <c r="I450" s="25"/>
      <c r="J450" s="38"/>
      <c r="K450" s="36"/>
      <c r="L450" s="31">
        <v>1</v>
      </c>
      <c r="M450" s="30">
        <v>2</v>
      </c>
      <c r="N450" s="40" t="s">
        <v>358</v>
      </c>
      <c r="O450" s="32" t="s">
        <v>66</v>
      </c>
      <c r="P450" s="32" t="s">
        <v>22</v>
      </c>
      <c r="R450" s="28" t="str">
        <f t="shared" si="20"/>
        <v>1215.07.01.</v>
      </c>
      <c r="T450" s="52" t="s">
        <v>372</v>
      </c>
    </row>
    <row r="451" spans="2:21" x14ac:dyDescent="0.3">
      <c r="B451" s="6">
        <v>19420015</v>
      </c>
      <c r="C451" s="6">
        <v>1302720024</v>
      </c>
      <c r="D451" s="7" t="s">
        <v>527</v>
      </c>
      <c r="F451" s="19" t="s">
        <v>47</v>
      </c>
      <c r="G451" s="20" t="s">
        <v>528</v>
      </c>
      <c r="H451" s="20" t="s">
        <v>375</v>
      </c>
      <c r="I451" s="25"/>
      <c r="J451" s="38"/>
      <c r="K451" s="36"/>
      <c r="L451" s="31">
        <v>1</v>
      </c>
      <c r="M451" s="30">
        <v>2</v>
      </c>
      <c r="N451" s="40" t="s">
        <v>358</v>
      </c>
      <c r="O451" s="32" t="s">
        <v>66</v>
      </c>
      <c r="P451" s="32" t="s">
        <v>32</v>
      </c>
      <c r="R451" s="28" t="str">
        <f t="shared" si="20"/>
        <v>1215.07.02.</v>
      </c>
      <c r="T451" s="52" t="s">
        <v>375</v>
      </c>
    </row>
    <row r="452" spans="2:21" x14ac:dyDescent="0.3">
      <c r="B452" s="6">
        <v>19420017</v>
      </c>
      <c r="C452" s="6">
        <v>1302720026</v>
      </c>
      <c r="D452" s="7" t="s">
        <v>529</v>
      </c>
      <c r="F452" s="19" t="s">
        <v>47</v>
      </c>
      <c r="G452" s="20" t="s">
        <v>530</v>
      </c>
      <c r="H452" s="20" t="s">
        <v>378</v>
      </c>
      <c r="I452" s="25"/>
      <c r="J452" s="38"/>
      <c r="K452" s="36"/>
      <c r="L452" s="31">
        <v>1</v>
      </c>
      <c r="M452" s="30">
        <v>2</v>
      </c>
      <c r="N452" s="40" t="s">
        <v>358</v>
      </c>
      <c r="O452" s="32" t="s">
        <v>66</v>
      </c>
      <c r="P452" s="32" t="s">
        <v>36</v>
      </c>
      <c r="R452" s="28" t="str">
        <f t="shared" si="20"/>
        <v>1215.07.03.</v>
      </c>
      <c r="T452" s="52" t="s">
        <v>378</v>
      </c>
    </row>
    <row r="453" spans="2:21" x14ac:dyDescent="0.3">
      <c r="B453" s="6">
        <v>19420018</v>
      </c>
      <c r="C453" s="6">
        <v>1302720027</v>
      </c>
      <c r="D453" s="7" t="s">
        <v>531</v>
      </c>
      <c r="F453" s="19" t="s">
        <v>47</v>
      </c>
      <c r="G453" s="20" t="s">
        <v>532</v>
      </c>
      <c r="H453" s="20" t="s">
        <v>381</v>
      </c>
      <c r="I453" s="25"/>
      <c r="J453" s="38"/>
      <c r="K453" s="36"/>
      <c r="L453" s="31">
        <v>1</v>
      </c>
      <c r="M453" s="30">
        <v>2</v>
      </c>
      <c r="N453" s="40" t="s">
        <v>358</v>
      </c>
      <c r="O453" s="32" t="s">
        <v>66</v>
      </c>
      <c r="P453" s="32" t="s">
        <v>56</v>
      </c>
      <c r="R453" s="28" t="str">
        <f t="shared" si="20"/>
        <v>1215.07.04.</v>
      </c>
      <c r="T453" s="52" t="s">
        <v>381</v>
      </c>
    </row>
    <row r="454" spans="2:21" x14ac:dyDescent="0.3">
      <c r="B454" s="6">
        <v>19420019</v>
      </c>
      <c r="C454" s="6">
        <v>1302720028</v>
      </c>
      <c r="D454" s="7" t="s">
        <v>533</v>
      </c>
      <c r="F454" s="19" t="s">
        <v>383</v>
      </c>
      <c r="G454" s="20" t="s">
        <v>534</v>
      </c>
      <c r="H454" s="20" t="s">
        <v>385</v>
      </c>
      <c r="I454" s="25"/>
      <c r="J454" s="38"/>
      <c r="K454" s="36"/>
      <c r="L454" s="31">
        <v>1</v>
      </c>
      <c r="M454" s="30">
        <v>2</v>
      </c>
      <c r="N454" s="40" t="s">
        <v>358</v>
      </c>
      <c r="O454" s="32" t="s">
        <v>66</v>
      </c>
      <c r="P454" s="32" t="s">
        <v>56</v>
      </c>
      <c r="Q454" s="32" t="s">
        <v>22</v>
      </c>
      <c r="R454" s="28" t="str">
        <f t="shared" si="20"/>
        <v>1215.07.04.01</v>
      </c>
      <c r="T454" s="52" t="s">
        <v>385</v>
      </c>
    </row>
    <row r="455" spans="2:21" x14ac:dyDescent="0.3">
      <c r="B455" s="6"/>
      <c r="C455" s="6"/>
      <c r="D455" s="7"/>
      <c r="F455" s="19"/>
      <c r="G455" s="20"/>
      <c r="H455" s="20"/>
      <c r="I455" s="25"/>
      <c r="J455" s="38"/>
      <c r="K455" s="36"/>
      <c r="L455" s="31">
        <v>1</v>
      </c>
      <c r="M455" s="30">
        <v>2</v>
      </c>
      <c r="N455" s="40" t="s">
        <v>358</v>
      </c>
      <c r="O455" s="32" t="s">
        <v>66</v>
      </c>
      <c r="P455" s="32" t="s">
        <v>56</v>
      </c>
      <c r="Q455" s="32" t="s">
        <v>32</v>
      </c>
      <c r="R455" s="28" t="str">
        <f t="shared" si="20"/>
        <v>1215.07.04.02</v>
      </c>
      <c r="T455" s="52" t="s">
        <v>386</v>
      </c>
    </row>
    <row r="456" spans="2:21" x14ac:dyDescent="0.3">
      <c r="B456" s="6">
        <v>19420020</v>
      </c>
      <c r="C456" s="6" t="e">
        <v>#N/A</v>
      </c>
      <c r="D456" s="7" t="s">
        <v>535</v>
      </c>
      <c r="F456" s="19" t="s">
        <v>383</v>
      </c>
      <c r="G456" s="20" t="s">
        <v>536</v>
      </c>
      <c r="H456" s="20" t="s">
        <v>389</v>
      </c>
      <c r="I456" s="25"/>
      <c r="J456" s="38"/>
      <c r="K456" s="36"/>
      <c r="L456" s="31">
        <v>1</v>
      </c>
      <c r="M456" s="30">
        <v>2</v>
      </c>
      <c r="N456" s="40" t="s">
        <v>358</v>
      </c>
      <c r="O456" s="32" t="s">
        <v>66</v>
      </c>
      <c r="P456" s="32" t="s">
        <v>56</v>
      </c>
      <c r="Q456" s="32" t="s">
        <v>36</v>
      </c>
      <c r="R456" s="28" t="str">
        <f t="shared" si="20"/>
        <v>1215.07.04.03</v>
      </c>
      <c r="T456" s="52" t="s">
        <v>389</v>
      </c>
    </row>
    <row r="457" spans="2:21" x14ac:dyDescent="0.3">
      <c r="B457" s="6">
        <v>19420021</v>
      </c>
      <c r="C457" s="6">
        <v>1302720025</v>
      </c>
      <c r="D457" s="7" t="s">
        <v>537</v>
      </c>
      <c r="F457" s="19" t="s">
        <v>47</v>
      </c>
      <c r="G457" s="20" t="s">
        <v>538</v>
      </c>
      <c r="H457" s="20" t="s">
        <v>392</v>
      </c>
      <c r="I457" s="25"/>
      <c r="J457" s="38"/>
      <c r="K457" s="36"/>
      <c r="L457" s="31">
        <v>1</v>
      </c>
      <c r="M457" s="30">
        <v>2</v>
      </c>
      <c r="N457" s="40" t="s">
        <v>358</v>
      </c>
      <c r="O457" s="32" t="s">
        <v>66</v>
      </c>
      <c r="P457" s="32" t="s">
        <v>59</v>
      </c>
      <c r="R457" s="28" t="str">
        <f t="shared" si="20"/>
        <v>1215.07.05.</v>
      </c>
      <c r="T457" s="52" t="s">
        <v>392</v>
      </c>
    </row>
    <row r="458" spans="2:21" x14ac:dyDescent="0.3">
      <c r="B458" s="6">
        <v>19420022</v>
      </c>
      <c r="C458" s="6">
        <v>0</v>
      </c>
      <c r="D458" s="7" t="s">
        <v>539</v>
      </c>
      <c r="F458" s="19" t="s">
        <v>383</v>
      </c>
      <c r="G458" s="20" t="s">
        <v>540</v>
      </c>
      <c r="H458" s="20" t="s">
        <v>385</v>
      </c>
      <c r="I458" s="25"/>
      <c r="J458" s="38"/>
      <c r="K458" s="36"/>
      <c r="L458" s="31">
        <v>1</v>
      </c>
      <c r="M458" s="30">
        <v>2</v>
      </c>
      <c r="N458" s="40" t="s">
        <v>358</v>
      </c>
      <c r="O458" s="32" t="s">
        <v>66</v>
      </c>
      <c r="P458" s="32" t="s">
        <v>59</v>
      </c>
      <c r="Q458" s="32" t="s">
        <v>22</v>
      </c>
      <c r="R458" s="28" t="str">
        <f t="shared" si="20"/>
        <v>1215.07.05.01</v>
      </c>
      <c r="T458" s="52" t="s">
        <v>385</v>
      </c>
    </row>
    <row r="459" spans="2:21" x14ac:dyDescent="0.3">
      <c r="B459" s="6"/>
      <c r="C459" s="6"/>
      <c r="D459" s="7"/>
      <c r="F459" s="19"/>
      <c r="G459" s="20"/>
      <c r="H459" s="20"/>
      <c r="I459" s="25"/>
      <c r="J459" s="38"/>
      <c r="K459" s="36"/>
      <c r="L459" s="31">
        <v>1</v>
      </c>
      <c r="M459" s="30">
        <v>2</v>
      </c>
      <c r="N459" s="40" t="s">
        <v>358</v>
      </c>
      <c r="O459" s="32" t="s">
        <v>66</v>
      </c>
      <c r="P459" s="32" t="s">
        <v>59</v>
      </c>
      <c r="Q459" s="32" t="s">
        <v>32</v>
      </c>
      <c r="R459" s="28" t="str">
        <f t="shared" si="20"/>
        <v>1215.07.05.02</v>
      </c>
      <c r="T459" s="52" t="s">
        <v>395</v>
      </c>
    </row>
    <row r="460" spans="2:21" x14ac:dyDescent="0.3">
      <c r="B460" s="6">
        <v>19420023</v>
      </c>
      <c r="C460" s="6" t="e">
        <v>#N/A</v>
      </c>
      <c r="D460" s="7" t="s">
        <v>541</v>
      </c>
      <c r="F460" s="19" t="s">
        <v>383</v>
      </c>
      <c r="G460" s="20" t="s">
        <v>542</v>
      </c>
      <c r="H460" s="20" t="s">
        <v>389</v>
      </c>
      <c r="I460" s="25"/>
      <c r="J460" s="38"/>
      <c r="K460" s="36"/>
      <c r="L460" s="31">
        <v>1</v>
      </c>
      <c r="M460" s="30">
        <v>2</v>
      </c>
      <c r="N460" s="40" t="s">
        <v>358</v>
      </c>
      <c r="O460" s="32" t="s">
        <v>66</v>
      </c>
      <c r="P460" s="32" t="s">
        <v>59</v>
      </c>
      <c r="Q460" s="32" t="s">
        <v>36</v>
      </c>
      <c r="R460" s="28" t="str">
        <f t="shared" si="20"/>
        <v>1215.07.05.03</v>
      </c>
      <c r="T460" s="52" t="s">
        <v>389</v>
      </c>
    </row>
    <row r="461" spans="2:21" x14ac:dyDescent="0.3">
      <c r="B461" s="6">
        <v>19420024</v>
      </c>
      <c r="C461" s="6">
        <v>0</v>
      </c>
      <c r="D461" s="7" t="s">
        <v>543</v>
      </c>
      <c r="F461" s="19" t="s">
        <v>47</v>
      </c>
      <c r="G461" s="20" t="s">
        <v>544</v>
      </c>
      <c r="H461" s="20" t="s">
        <v>400</v>
      </c>
      <c r="I461" s="25"/>
      <c r="J461" s="38"/>
      <c r="K461" s="36"/>
      <c r="L461" s="31">
        <v>1</v>
      </c>
      <c r="M461" s="30">
        <v>2</v>
      </c>
      <c r="N461" s="40" t="s">
        <v>358</v>
      </c>
      <c r="O461" s="32" t="s">
        <v>66</v>
      </c>
      <c r="P461" s="32" t="s">
        <v>62</v>
      </c>
      <c r="R461" s="28" t="str">
        <f t="shared" si="20"/>
        <v>1215.07.06.</v>
      </c>
      <c r="T461" s="52" t="s">
        <v>400</v>
      </c>
    </row>
    <row r="462" spans="2:21" x14ac:dyDescent="0.3">
      <c r="B462" s="6"/>
      <c r="C462" s="6"/>
      <c r="D462" s="7"/>
      <c r="F462" s="19"/>
      <c r="G462" s="20"/>
      <c r="H462" s="20"/>
      <c r="I462" s="25"/>
      <c r="J462" s="38"/>
      <c r="K462" s="36"/>
      <c r="L462" s="31">
        <v>1</v>
      </c>
      <c r="M462" s="30">
        <v>2</v>
      </c>
      <c r="N462" s="40" t="s">
        <v>358</v>
      </c>
      <c r="O462" s="32" t="s">
        <v>69</v>
      </c>
      <c r="R462" s="28" t="str">
        <f t="shared" ref="R462:R474" si="21">+CONCATENATE(L462,M462,N462,".",O462,".",P462,".",Q462)</f>
        <v>1215.08..</v>
      </c>
      <c r="T462" s="52" t="s">
        <v>545</v>
      </c>
      <c r="U462" s="1" t="s">
        <v>754</v>
      </c>
    </row>
    <row r="463" spans="2:21" x14ac:dyDescent="0.3">
      <c r="B463" s="6"/>
      <c r="C463" s="6"/>
      <c r="D463" s="7"/>
      <c r="F463" s="19"/>
      <c r="G463" s="20"/>
      <c r="H463" s="20"/>
      <c r="I463" s="25"/>
      <c r="J463" s="38"/>
      <c r="K463" s="36"/>
      <c r="L463" s="31">
        <v>1</v>
      </c>
      <c r="M463" s="30">
        <v>2</v>
      </c>
      <c r="N463" s="40" t="s">
        <v>358</v>
      </c>
      <c r="O463" s="32" t="s">
        <v>69</v>
      </c>
      <c r="P463" s="32" t="s">
        <v>22</v>
      </c>
      <c r="R463" s="28" t="str">
        <f t="shared" si="21"/>
        <v>1215.08.01.</v>
      </c>
      <c r="T463" s="52" t="s">
        <v>372</v>
      </c>
    </row>
    <row r="464" spans="2:21" x14ac:dyDescent="0.3">
      <c r="B464" s="6"/>
      <c r="C464" s="6"/>
      <c r="D464" s="7"/>
      <c r="F464" s="19"/>
      <c r="G464" s="20"/>
      <c r="H464" s="20"/>
      <c r="I464" s="25"/>
      <c r="J464" s="38"/>
      <c r="K464" s="36"/>
      <c r="L464" s="31">
        <v>1</v>
      </c>
      <c r="M464" s="30">
        <v>2</v>
      </c>
      <c r="N464" s="40" t="s">
        <v>358</v>
      </c>
      <c r="O464" s="32" t="s">
        <v>69</v>
      </c>
      <c r="P464" s="32" t="s">
        <v>32</v>
      </c>
      <c r="R464" s="28" t="str">
        <f t="shared" si="21"/>
        <v>1215.08.02.</v>
      </c>
      <c r="T464" s="52" t="s">
        <v>375</v>
      </c>
    </row>
    <row r="465" spans="2:20" x14ac:dyDescent="0.3">
      <c r="B465" s="6"/>
      <c r="C465" s="6"/>
      <c r="D465" s="7"/>
      <c r="F465" s="19"/>
      <c r="G465" s="20"/>
      <c r="H465" s="20"/>
      <c r="I465" s="25"/>
      <c r="J465" s="38"/>
      <c r="K465" s="36"/>
      <c r="L465" s="31">
        <v>1</v>
      </c>
      <c r="M465" s="30">
        <v>2</v>
      </c>
      <c r="N465" s="40" t="s">
        <v>358</v>
      </c>
      <c r="O465" s="32" t="s">
        <v>69</v>
      </c>
      <c r="P465" s="32" t="s">
        <v>36</v>
      </c>
      <c r="R465" s="28" t="str">
        <f t="shared" si="21"/>
        <v>1215.08.03.</v>
      </c>
      <c r="T465" s="52" t="s">
        <v>378</v>
      </c>
    </row>
    <row r="466" spans="2:20" x14ac:dyDescent="0.3">
      <c r="B466" s="6"/>
      <c r="C466" s="6"/>
      <c r="D466" s="7"/>
      <c r="F466" s="19"/>
      <c r="G466" s="20"/>
      <c r="H466" s="20"/>
      <c r="I466" s="25"/>
      <c r="J466" s="38"/>
      <c r="K466" s="36"/>
      <c r="L466" s="31">
        <v>1</v>
      </c>
      <c r="M466" s="30">
        <v>2</v>
      </c>
      <c r="N466" s="40" t="s">
        <v>358</v>
      </c>
      <c r="O466" s="32" t="s">
        <v>69</v>
      </c>
      <c r="P466" s="32" t="s">
        <v>56</v>
      </c>
      <c r="R466" s="28" t="str">
        <f t="shared" si="21"/>
        <v>1215.08.04.</v>
      </c>
      <c r="T466" s="52" t="s">
        <v>381</v>
      </c>
    </row>
    <row r="467" spans="2:20" x14ac:dyDescent="0.3">
      <c r="B467" s="6"/>
      <c r="C467" s="6"/>
      <c r="D467" s="7"/>
      <c r="F467" s="19"/>
      <c r="G467" s="20"/>
      <c r="H467" s="20"/>
      <c r="I467" s="25"/>
      <c r="J467" s="38"/>
      <c r="K467" s="36"/>
      <c r="L467" s="31">
        <v>1</v>
      </c>
      <c r="M467" s="30">
        <v>2</v>
      </c>
      <c r="N467" s="40" t="s">
        <v>358</v>
      </c>
      <c r="O467" s="32" t="s">
        <v>69</v>
      </c>
      <c r="P467" s="32" t="s">
        <v>56</v>
      </c>
      <c r="Q467" s="32" t="s">
        <v>22</v>
      </c>
      <c r="R467" s="28" t="str">
        <f t="shared" si="21"/>
        <v>1215.08.04.01</v>
      </c>
      <c r="T467" s="52" t="s">
        <v>385</v>
      </c>
    </row>
    <row r="468" spans="2:20" x14ac:dyDescent="0.3">
      <c r="B468" s="6"/>
      <c r="C468" s="6"/>
      <c r="D468" s="7"/>
      <c r="F468" s="19"/>
      <c r="G468" s="20"/>
      <c r="H468" s="20"/>
      <c r="I468" s="25"/>
      <c r="J468" s="38"/>
      <c r="K468" s="36"/>
      <c r="L468" s="31">
        <v>1</v>
      </c>
      <c r="M468" s="30">
        <v>2</v>
      </c>
      <c r="N468" s="40" t="s">
        <v>358</v>
      </c>
      <c r="O468" s="32" t="s">
        <v>69</v>
      </c>
      <c r="P468" s="32" t="s">
        <v>56</v>
      </c>
      <c r="Q468" s="32" t="s">
        <v>32</v>
      </c>
      <c r="R468" s="28" t="str">
        <f t="shared" si="21"/>
        <v>1215.08.04.02</v>
      </c>
      <c r="T468" s="52" t="s">
        <v>386</v>
      </c>
    </row>
    <row r="469" spans="2:20" x14ac:dyDescent="0.3">
      <c r="B469" s="6"/>
      <c r="C469" s="6"/>
      <c r="D469" s="7"/>
      <c r="F469" s="19"/>
      <c r="G469" s="20"/>
      <c r="H469" s="20"/>
      <c r="I469" s="25"/>
      <c r="J469" s="38"/>
      <c r="K469" s="36"/>
      <c r="L469" s="31">
        <v>1</v>
      </c>
      <c r="M469" s="30">
        <v>2</v>
      </c>
      <c r="N469" s="40" t="s">
        <v>358</v>
      </c>
      <c r="O469" s="32" t="s">
        <v>69</v>
      </c>
      <c r="P469" s="32" t="s">
        <v>56</v>
      </c>
      <c r="Q469" s="32" t="s">
        <v>36</v>
      </c>
      <c r="R469" s="28" t="str">
        <f t="shared" si="21"/>
        <v>1215.08.04.03</v>
      </c>
      <c r="T469" s="52" t="s">
        <v>389</v>
      </c>
    </row>
    <row r="470" spans="2:20" x14ac:dyDescent="0.3">
      <c r="B470" s="6"/>
      <c r="C470" s="6"/>
      <c r="D470" s="7"/>
      <c r="F470" s="19"/>
      <c r="G470" s="20"/>
      <c r="H470" s="20"/>
      <c r="I470" s="25"/>
      <c r="J470" s="38"/>
      <c r="K470" s="36"/>
      <c r="L470" s="31">
        <v>1</v>
      </c>
      <c r="M470" s="30">
        <v>2</v>
      </c>
      <c r="N470" s="40" t="s">
        <v>358</v>
      </c>
      <c r="O470" s="32" t="s">
        <v>69</v>
      </c>
      <c r="P470" s="32" t="s">
        <v>59</v>
      </c>
      <c r="R470" s="28" t="str">
        <f t="shared" si="21"/>
        <v>1215.08.05.</v>
      </c>
      <c r="T470" s="52" t="s">
        <v>392</v>
      </c>
    </row>
    <row r="471" spans="2:20" x14ac:dyDescent="0.3">
      <c r="B471" s="6"/>
      <c r="C471" s="6"/>
      <c r="D471" s="7"/>
      <c r="F471" s="19"/>
      <c r="G471" s="20"/>
      <c r="H471" s="20"/>
      <c r="I471" s="25"/>
      <c r="J471" s="38"/>
      <c r="K471" s="36"/>
      <c r="L471" s="31">
        <v>1</v>
      </c>
      <c r="M471" s="30">
        <v>2</v>
      </c>
      <c r="N471" s="40" t="s">
        <v>358</v>
      </c>
      <c r="O471" s="32" t="s">
        <v>69</v>
      </c>
      <c r="P471" s="32" t="s">
        <v>59</v>
      </c>
      <c r="Q471" s="32" t="s">
        <v>22</v>
      </c>
      <c r="R471" s="28" t="str">
        <f t="shared" si="21"/>
        <v>1215.08.05.01</v>
      </c>
      <c r="T471" s="52" t="s">
        <v>385</v>
      </c>
    </row>
    <row r="472" spans="2:20" x14ac:dyDescent="0.3">
      <c r="B472" s="6"/>
      <c r="C472" s="6"/>
      <c r="D472" s="7"/>
      <c r="F472" s="19"/>
      <c r="G472" s="20"/>
      <c r="H472" s="20"/>
      <c r="I472" s="25"/>
      <c r="J472" s="38"/>
      <c r="K472" s="36"/>
      <c r="L472" s="31">
        <v>1</v>
      </c>
      <c r="M472" s="30">
        <v>2</v>
      </c>
      <c r="N472" s="40" t="s">
        <v>358</v>
      </c>
      <c r="O472" s="32" t="s">
        <v>69</v>
      </c>
      <c r="P472" s="32" t="s">
        <v>59</v>
      </c>
      <c r="Q472" s="32" t="s">
        <v>32</v>
      </c>
      <c r="R472" s="28" t="str">
        <f t="shared" si="21"/>
        <v>1215.08.05.02</v>
      </c>
      <c r="T472" s="52" t="s">
        <v>395</v>
      </c>
    </row>
    <row r="473" spans="2:20" x14ac:dyDescent="0.3">
      <c r="B473" s="6"/>
      <c r="C473" s="6"/>
      <c r="D473" s="7"/>
      <c r="F473" s="19"/>
      <c r="G473" s="20"/>
      <c r="H473" s="20"/>
      <c r="I473" s="25"/>
      <c r="J473" s="38"/>
      <c r="K473" s="36"/>
      <c r="L473" s="31">
        <v>1</v>
      </c>
      <c r="M473" s="30">
        <v>2</v>
      </c>
      <c r="N473" s="40" t="s">
        <v>358</v>
      </c>
      <c r="O473" s="32" t="s">
        <v>69</v>
      </c>
      <c r="P473" s="32" t="s">
        <v>59</v>
      </c>
      <c r="Q473" s="32" t="s">
        <v>36</v>
      </c>
      <c r="R473" s="28" t="str">
        <f t="shared" si="21"/>
        <v>1215.08.05.03</v>
      </c>
      <c r="T473" s="52" t="s">
        <v>389</v>
      </c>
    </row>
    <row r="474" spans="2:20" x14ac:dyDescent="0.3">
      <c r="B474" s="6"/>
      <c r="C474" s="6"/>
      <c r="D474" s="7"/>
      <c r="F474" s="19"/>
      <c r="G474" s="20"/>
      <c r="H474" s="20"/>
      <c r="I474" s="25"/>
      <c r="J474" s="38"/>
      <c r="K474" s="36"/>
      <c r="L474" s="31">
        <v>1</v>
      </c>
      <c r="M474" s="30">
        <v>2</v>
      </c>
      <c r="N474" s="40" t="s">
        <v>358</v>
      </c>
      <c r="O474" s="32" t="s">
        <v>69</v>
      </c>
      <c r="P474" s="32" t="s">
        <v>62</v>
      </c>
      <c r="R474" s="28" t="str">
        <f t="shared" si="21"/>
        <v>1215.08.06.</v>
      </c>
      <c r="T474" s="52" t="s">
        <v>400</v>
      </c>
    </row>
    <row r="475" spans="2:20" x14ac:dyDescent="0.3">
      <c r="B475" s="6"/>
      <c r="C475" s="6"/>
      <c r="D475" s="7"/>
      <c r="F475" s="19"/>
      <c r="G475" s="20"/>
      <c r="H475" s="20"/>
      <c r="I475" s="25"/>
      <c r="J475" s="38"/>
      <c r="K475" s="36"/>
      <c r="L475" s="31">
        <v>1</v>
      </c>
      <c r="M475" s="30">
        <v>2</v>
      </c>
      <c r="N475" s="40" t="s">
        <v>358</v>
      </c>
      <c r="O475" s="32" t="s">
        <v>72</v>
      </c>
      <c r="R475" s="28" t="str">
        <f t="shared" ref="R475:R487" si="22">+CONCATENATE(L475,M475,N475,".",O475,".",P475,".",Q475)</f>
        <v>1215.09..</v>
      </c>
      <c r="T475" s="52" t="s">
        <v>546</v>
      </c>
    </row>
    <row r="476" spans="2:20" x14ac:dyDescent="0.3">
      <c r="B476" s="6"/>
      <c r="C476" s="6"/>
      <c r="D476" s="7"/>
      <c r="F476" s="19"/>
      <c r="G476" s="20"/>
      <c r="H476" s="20"/>
      <c r="I476" s="25"/>
      <c r="J476" s="38"/>
      <c r="K476" s="36"/>
      <c r="L476" s="31">
        <v>1</v>
      </c>
      <c r="M476" s="30">
        <v>2</v>
      </c>
      <c r="N476" s="40" t="s">
        <v>358</v>
      </c>
      <c r="O476" s="32" t="s">
        <v>72</v>
      </c>
      <c r="P476" s="32" t="s">
        <v>22</v>
      </c>
      <c r="R476" s="28" t="str">
        <f t="shared" si="22"/>
        <v>1215.09.01.</v>
      </c>
      <c r="T476" s="52" t="s">
        <v>372</v>
      </c>
    </row>
    <row r="477" spans="2:20" x14ac:dyDescent="0.3">
      <c r="B477" s="6"/>
      <c r="C477" s="6"/>
      <c r="D477" s="7"/>
      <c r="F477" s="19"/>
      <c r="G477" s="20"/>
      <c r="H477" s="20"/>
      <c r="I477" s="25"/>
      <c r="J477" s="38"/>
      <c r="K477" s="36"/>
      <c r="L477" s="31">
        <v>1</v>
      </c>
      <c r="M477" s="30">
        <v>2</v>
      </c>
      <c r="N477" s="40" t="s">
        <v>358</v>
      </c>
      <c r="O477" s="32" t="s">
        <v>72</v>
      </c>
      <c r="P477" s="32" t="s">
        <v>32</v>
      </c>
      <c r="R477" s="28" t="str">
        <f t="shared" si="22"/>
        <v>1215.09.02.</v>
      </c>
      <c r="T477" s="52" t="s">
        <v>375</v>
      </c>
    </row>
    <row r="478" spans="2:20" x14ac:dyDescent="0.3">
      <c r="B478" s="6"/>
      <c r="C478" s="6"/>
      <c r="D478" s="7"/>
      <c r="F478" s="19"/>
      <c r="G478" s="20"/>
      <c r="H478" s="20"/>
      <c r="I478" s="25"/>
      <c r="J478" s="38"/>
      <c r="K478" s="36"/>
      <c r="L478" s="31">
        <v>1</v>
      </c>
      <c r="M478" s="30">
        <v>2</v>
      </c>
      <c r="N478" s="40" t="s">
        <v>358</v>
      </c>
      <c r="O478" s="32" t="s">
        <v>72</v>
      </c>
      <c r="P478" s="32" t="s">
        <v>36</v>
      </c>
      <c r="R478" s="28" t="str">
        <f t="shared" si="22"/>
        <v>1215.09.03.</v>
      </c>
      <c r="T478" s="52" t="s">
        <v>378</v>
      </c>
    </row>
    <row r="479" spans="2:20" x14ac:dyDescent="0.3">
      <c r="B479" s="6"/>
      <c r="C479" s="6"/>
      <c r="D479" s="7"/>
      <c r="F479" s="19"/>
      <c r="G479" s="20"/>
      <c r="H479" s="20"/>
      <c r="I479" s="25"/>
      <c r="J479" s="38"/>
      <c r="K479" s="36"/>
      <c r="L479" s="31">
        <v>1</v>
      </c>
      <c r="M479" s="30">
        <v>2</v>
      </c>
      <c r="N479" s="40" t="s">
        <v>358</v>
      </c>
      <c r="O479" s="32" t="s">
        <v>72</v>
      </c>
      <c r="P479" s="32" t="s">
        <v>56</v>
      </c>
      <c r="R479" s="28" t="str">
        <f t="shared" si="22"/>
        <v>1215.09.04.</v>
      </c>
      <c r="T479" s="52" t="s">
        <v>381</v>
      </c>
    </row>
    <row r="480" spans="2:20" x14ac:dyDescent="0.3">
      <c r="B480" s="6"/>
      <c r="C480" s="6"/>
      <c r="D480" s="7"/>
      <c r="F480" s="19"/>
      <c r="G480" s="20"/>
      <c r="H480" s="20"/>
      <c r="I480" s="25"/>
      <c r="J480" s="38"/>
      <c r="K480" s="36"/>
      <c r="L480" s="31">
        <v>1</v>
      </c>
      <c r="M480" s="30">
        <v>2</v>
      </c>
      <c r="N480" s="40" t="s">
        <v>358</v>
      </c>
      <c r="O480" s="32" t="s">
        <v>72</v>
      </c>
      <c r="P480" s="32" t="s">
        <v>56</v>
      </c>
      <c r="Q480" s="32" t="s">
        <v>22</v>
      </c>
      <c r="R480" s="28" t="str">
        <f t="shared" si="22"/>
        <v>1215.09.04.01</v>
      </c>
      <c r="T480" s="52" t="s">
        <v>385</v>
      </c>
    </row>
    <row r="481" spans="2:20" x14ac:dyDescent="0.3">
      <c r="B481" s="6"/>
      <c r="C481" s="6"/>
      <c r="D481" s="7"/>
      <c r="F481" s="19"/>
      <c r="G481" s="20"/>
      <c r="H481" s="20"/>
      <c r="I481" s="25"/>
      <c r="J481" s="38"/>
      <c r="K481" s="36"/>
      <c r="L481" s="31">
        <v>1</v>
      </c>
      <c r="M481" s="30">
        <v>2</v>
      </c>
      <c r="N481" s="40" t="s">
        <v>358</v>
      </c>
      <c r="O481" s="32" t="s">
        <v>72</v>
      </c>
      <c r="P481" s="32" t="s">
        <v>56</v>
      </c>
      <c r="Q481" s="32" t="s">
        <v>32</v>
      </c>
      <c r="R481" s="28" t="str">
        <f t="shared" si="22"/>
        <v>1215.09.04.02</v>
      </c>
      <c r="T481" s="52" t="s">
        <v>386</v>
      </c>
    </row>
    <row r="482" spans="2:20" x14ac:dyDescent="0.3">
      <c r="B482" s="6"/>
      <c r="C482" s="6"/>
      <c r="D482" s="7"/>
      <c r="F482" s="19"/>
      <c r="G482" s="20"/>
      <c r="H482" s="20"/>
      <c r="I482" s="25"/>
      <c r="J482" s="38"/>
      <c r="K482" s="36"/>
      <c r="L482" s="31">
        <v>1</v>
      </c>
      <c r="M482" s="30">
        <v>2</v>
      </c>
      <c r="N482" s="40" t="s">
        <v>358</v>
      </c>
      <c r="O482" s="32" t="s">
        <v>72</v>
      </c>
      <c r="P482" s="32" t="s">
        <v>56</v>
      </c>
      <c r="Q482" s="32" t="s">
        <v>36</v>
      </c>
      <c r="R482" s="28" t="str">
        <f t="shared" si="22"/>
        <v>1215.09.04.03</v>
      </c>
      <c r="T482" s="52" t="s">
        <v>389</v>
      </c>
    </row>
    <row r="483" spans="2:20" x14ac:dyDescent="0.3">
      <c r="B483" s="6"/>
      <c r="C483" s="6"/>
      <c r="D483" s="7"/>
      <c r="F483" s="19"/>
      <c r="G483" s="20"/>
      <c r="H483" s="20"/>
      <c r="I483" s="25"/>
      <c r="J483" s="38"/>
      <c r="K483" s="36"/>
      <c r="L483" s="31">
        <v>1</v>
      </c>
      <c r="M483" s="30">
        <v>2</v>
      </c>
      <c r="N483" s="40" t="s">
        <v>358</v>
      </c>
      <c r="O483" s="32" t="s">
        <v>72</v>
      </c>
      <c r="P483" s="32" t="s">
        <v>59</v>
      </c>
      <c r="R483" s="28" t="str">
        <f t="shared" si="22"/>
        <v>1215.09.05.</v>
      </c>
      <c r="T483" s="52" t="s">
        <v>392</v>
      </c>
    </row>
    <row r="484" spans="2:20" x14ac:dyDescent="0.3">
      <c r="B484" s="6"/>
      <c r="C484" s="6"/>
      <c r="D484" s="7"/>
      <c r="F484" s="19"/>
      <c r="G484" s="20"/>
      <c r="H484" s="20"/>
      <c r="I484" s="25"/>
      <c r="J484" s="38"/>
      <c r="K484" s="36"/>
      <c r="L484" s="31">
        <v>1</v>
      </c>
      <c r="M484" s="30">
        <v>2</v>
      </c>
      <c r="N484" s="40" t="s">
        <v>358</v>
      </c>
      <c r="O484" s="32" t="s">
        <v>72</v>
      </c>
      <c r="P484" s="32" t="s">
        <v>59</v>
      </c>
      <c r="Q484" s="32" t="s">
        <v>22</v>
      </c>
      <c r="R484" s="28" t="str">
        <f t="shared" si="22"/>
        <v>1215.09.05.01</v>
      </c>
      <c r="T484" s="52" t="s">
        <v>385</v>
      </c>
    </row>
    <row r="485" spans="2:20" x14ac:dyDescent="0.3">
      <c r="B485" s="6"/>
      <c r="C485" s="6"/>
      <c r="D485" s="7"/>
      <c r="F485" s="19"/>
      <c r="G485" s="20"/>
      <c r="H485" s="20"/>
      <c r="I485" s="25"/>
      <c r="J485" s="38"/>
      <c r="K485" s="36"/>
      <c r="L485" s="31">
        <v>1</v>
      </c>
      <c r="M485" s="30">
        <v>2</v>
      </c>
      <c r="N485" s="40" t="s">
        <v>358</v>
      </c>
      <c r="O485" s="32" t="s">
        <v>72</v>
      </c>
      <c r="P485" s="32" t="s">
        <v>59</v>
      </c>
      <c r="Q485" s="32" t="s">
        <v>32</v>
      </c>
      <c r="R485" s="28" t="str">
        <f t="shared" si="22"/>
        <v>1215.09.05.02</v>
      </c>
      <c r="T485" s="52" t="s">
        <v>395</v>
      </c>
    </row>
    <row r="486" spans="2:20" x14ac:dyDescent="0.3">
      <c r="B486" s="6"/>
      <c r="C486" s="6"/>
      <c r="D486" s="7"/>
      <c r="F486" s="19"/>
      <c r="G486" s="20"/>
      <c r="H486" s="20"/>
      <c r="I486" s="25"/>
      <c r="J486" s="38"/>
      <c r="K486" s="36"/>
      <c r="L486" s="31">
        <v>1</v>
      </c>
      <c r="M486" s="30">
        <v>2</v>
      </c>
      <c r="N486" s="40" t="s">
        <v>358</v>
      </c>
      <c r="O486" s="32" t="s">
        <v>72</v>
      </c>
      <c r="P486" s="32" t="s">
        <v>59</v>
      </c>
      <c r="Q486" s="32" t="s">
        <v>36</v>
      </c>
      <c r="R486" s="28" t="str">
        <f t="shared" si="22"/>
        <v>1215.09.05.03</v>
      </c>
      <c r="T486" s="52" t="s">
        <v>389</v>
      </c>
    </row>
    <row r="487" spans="2:20" x14ac:dyDescent="0.3">
      <c r="B487" s="6"/>
      <c r="C487" s="6"/>
      <c r="D487" s="7"/>
      <c r="F487" s="19"/>
      <c r="G487" s="20"/>
      <c r="H487" s="20"/>
      <c r="I487" s="25"/>
      <c r="J487" s="38"/>
      <c r="K487" s="36"/>
      <c r="L487" s="31">
        <v>1</v>
      </c>
      <c r="M487" s="30">
        <v>2</v>
      </c>
      <c r="N487" s="40" t="s">
        <v>358</v>
      </c>
      <c r="O487" s="32" t="s">
        <v>72</v>
      </c>
      <c r="P487" s="32" t="s">
        <v>62</v>
      </c>
      <c r="R487" s="28" t="str">
        <f t="shared" si="22"/>
        <v>1215.09.06.</v>
      </c>
      <c r="T487" s="52" t="s">
        <v>400</v>
      </c>
    </row>
    <row r="488" spans="2:20" x14ac:dyDescent="0.3">
      <c r="B488" s="6"/>
      <c r="C488" s="6"/>
      <c r="D488" s="7"/>
      <c r="F488" s="19"/>
      <c r="G488" s="20"/>
      <c r="H488" s="20"/>
      <c r="I488" s="25"/>
      <c r="J488" s="38"/>
      <c r="K488" s="36"/>
      <c r="L488" s="31">
        <v>1</v>
      </c>
      <c r="M488" s="30">
        <v>2</v>
      </c>
      <c r="N488" s="40" t="s">
        <v>358</v>
      </c>
      <c r="O488" s="32" t="s">
        <v>75</v>
      </c>
      <c r="R488" s="28" t="str">
        <f t="shared" ref="R488:R500" si="23">+CONCATENATE(L488,M488,N488,".",O488,".",P488,".",Q488)</f>
        <v>1215.10..</v>
      </c>
      <c r="T488" s="52" t="s">
        <v>547</v>
      </c>
    </row>
    <row r="489" spans="2:20" x14ac:dyDescent="0.3">
      <c r="B489" s="6"/>
      <c r="C489" s="6"/>
      <c r="D489" s="7"/>
      <c r="F489" s="19"/>
      <c r="G489" s="20"/>
      <c r="H489" s="20"/>
      <c r="I489" s="25"/>
      <c r="J489" s="38"/>
      <c r="K489" s="36"/>
      <c r="L489" s="31">
        <v>1</v>
      </c>
      <c r="M489" s="30">
        <v>2</v>
      </c>
      <c r="N489" s="40" t="s">
        <v>358</v>
      </c>
      <c r="O489" s="32" t="s">
        <v>75</v>
      </c>
      <c r="P489" s="32" t="s">
        <v>22</v>
      </c>
      <c r="R489" s="28" t="str">
        <f t="shared" si="23"/>
        <v>1215.10.01.</v>
      </c>
      <c r="T489" s="52" t="s">
        <v>372</v>
      </c>
    </row>
    <row r="490" spans="2:20" x14ac:dyDescent="0.3">
      <c r="B490" s="6"/>
      <c r="C490" s="6"/>
      <c r="D490" s="7"/>
      <c r="F490" s="19"/>
      <c r="G490" s="20"/>
      <c r="H490" s="20"/>
      <c r="I490" s="25"/>
      <c r="J490" s="38"/>
      <c r="K490" s="36"/>
      <c r="L490" s="31">
        <v>1</v>
      </c>
      <c r="M490" s="30">
        <v>2</v>
      </c>
      <c r="N490" s="40" t="s">
        <v>358</v>
      </c>
      <c r="O490" s="32" t="s">
        <v>75</v>
      </c>
      <c r="P490" s="32" t="s">
        <v>32</v>
      </c>
      <c r="R490" s="28" t="str">
        <f t="shared" si="23"/>
        <v>1215.10.02.</v>
      </c>
      <c r="T490" s="52" t="s">
        <v>375</v>
      </c>
    </row>
    <row r="491" spans="2:20" x14ac:dyDescent="0.3">
      <c r="B491" s="6"/>
      <c r="C491" s="6"/>
      <c r="D491" s="7"/>
      <c r="F491" s="19"/>
      <c r="G491" s="20"/>
      <c r="H491" s="20"/>
      <c r="I491" s="25"/>
      <c r="J491" s="38"/>
      <c r="K491" s="36"/>
      <c r="L491" s="31">
        <v>1</v>
      </c>
      <c r="M491" s="30">
        <v>2</v>
      </c>
      <c r="N491" s="40" t="s">
        <v>358</v>
      </c>
      <c r="O491" s="32" t="s">
        <v>75</v>
      </c>
      <c r="P491" s="32" t="s">
        <v>36</v>
      </c>
      <c r="R491" s="28" t="str">
        <f t="shared" si="23"/>
        <v>1215.10.03.</v>
      </c>
      <c r="T491" s="52" t="s">
        <v>378</v>
      </c>
    </row>
    <row r="492" spans="2:20" x14ac:dyDescent="0.3">
      <c r="B492" s="6"/>
      <c r="C492" s="6"/>
      <c r="D492" s="7"/>
      <c r="F492" s="19"/>
      <c r="G492" s="20"/>
      <c r="H492" s="20"/>
      <c r="I492" s="25"/>
      <c r="J492" s="38"/>
      <c r="K492" s="36"/>
      <c r="L492" s="31">
        <v>1</v>
      </c>
      <c r="M492" s="30">
        <v>2</v>
      </c>
      <c r="N492" s="40" t="s">
        <v>358</v>
      </c>
      <c r="O492" s="32" t="s">
        <v>75</v>
      </c>
      <c r="P492" s="32" t="s">
        <v>56</v>
      </c>
      <c r="R492" s="28" t="str">
        <f t="shared" si="23"/>
        <v>1215.10.04.</v>
      </c>
      <c r="T492" s="52" t="s">
        <v>381</v>
      </c>
    </row>
    <row r="493" spans="2:20" x14ac:dyDescent="0.3">
      <c r="B493" s="6"/>
      <c r="C493" s="6"/>
      <c r="D493" s="7"/>
      <c r="F493" s="19"/>
      <c r="G493" s="20"/>
      <c r="H493" s="20"/>
      <c r="I493" s="25"/>
      <c r="J493" s="38"/>
      <c r="K493" s="36"/>
      <c r="L493" s="31">
        <v>1</v>
      </c>
      <c r="M493" s="30">
        <v>2</v>
      </c>
      <c r="N493" s="40" t="s">
        <v>358</v>
      </c>
      <c r="O493" s="32" t="s">
        <v>75</v>
      </c>
      <c r="P493" s="32" t="s">
        <v>56</v>
      </c>
      <c r="Q493" s="32" t="s">
        <v>22</v>
      </c>
      <c r="R493" s="28" t="str">
        <f t="shared" si="23"/>
        <v>1215.10.04.01</v>
      </c>
      <c r="T493" s="52" t="s">
        <v>385</v>
      </c>
    </row>
    <row r="494" spans="2:20" x14ac:dyDescent="0.3">
      <c r="B494" s="6"/>
      <c r="C494" s="6"/>
      <c r="D494" s="7"/>
      <c r="F494" s="19"/>
      <c r="G494" s="20"/>
      <c r="H494" s="20"/>
      <c r="I494" s="25"/>
      <c r="J494" s="38"/>
      <c r="K494" s="36"/>
      <c r="L494" s="31">
        <v>1</v>
      </c>
      <c r="M494" s="30">
        <v>2</v>
      </c>
      <c r="N494" s="40" t="s">
        <v>358</v>
      </c>
      <c r="O494" s="32" t="s">
        <v>75</v>
      </c>
      <c r="P494" s="32" t="s">
        <v>56</v>
      </c>
      <c r="Q494" s="32" t="s">
        <v>32</v>
      </c>
      <c r="R494" s="28" t="str">
        <f t="shared" si="23"/>
        <v>1215.10.04.02</v>
      </c>
      <c r="T494" s="52" t="s">
        <v>386</v>
      </c>
    </row>
    <row r="495" spans="2:20" x14ac:dyDescent="0.3">
      <c r="B495" s="6"/>
      <c r="C495" s="6"/>
      <c r="D495" s="7"/>
      <c r="F495" s="19"/>
      <c r="G495" s="20"/>
      <c r="H495" s="20"/>
      <c r="I495" s="25"/>
      <c r="J495" s="38"/>
      <c r="K495" s="36"/>
      <c r="L495" s="31">
        <v>1</v>
      </c>
      <c r="M495" s="30">
        <v>2</v>
      </c>
      <c r="N495" s="40" t="s">
        <v>358</v>
      </c>
      <c r="O495" s="32" t="s">
        <v>75</v>
      </c>
      <c r="P495" s="32" t="s">
        <v>56</v>
      </c>
      <c r="Q495" s="32" t="s">
        <v>36</v>
      </c>
      <c r="R495" s="28" t="str">
        <f t="shared" si="23"/>
        <v>1215.10.04.03</v>
      </c>
      <c r="T495" s="52" t="s">
        <v>389</v>
      </c>
    </row>
    <row r="496" spans="2:20" x14ac:dyDescent="0.3">
      <c r="B496" s="6"/>
      <c r="C496" s="6"/>
      <c r="D496" s="7"/>
      <c r="F496" s="19"/>
      <c r="G496" s="20"/>
      <c r="H496" s="20"/>
      <c r="I496" s="25"/>
      <c r="J496" s="38"/>
      <c r="K496" s="36"/>
      <c r="L496" s="31">
        <v>1</v>
      </c>
      <c r="M496" s="30">
        <v>2</v>
      </c>
      <c r="N496" s="40" t="s">
        <v>358</v>
      </c>
      <c r="O496" s="32" t="s">
        <v>75</v>
      </c>
      <c r="P496" s="32" t="s">
        <v>59</v>
      </c>
      <c r="R496" s="28" t="str">
        <f t="shared" si="23"/>
        <v>1215.10.05.</v>
      </c>
      <c r="T496" s="52" t="s">
        <v>392</v>
      </c>
    </row>
    <row r="497" spans="2:20" x14ac:dyDescent="0.3">
      <c r="B497" s="6"/>
      <c r="C497" s="6"/>
      <c r="D497" s="7"/>
      <c r="F497" s="19"/>
      <c r="G497" s="20"/>
      <c r="H497" s="20"/>
      <c r="I497" s="25"/>
      <c r="J497" s="38"/>
      <c r="K497" s="36"/>
      <c r="L497" s="31">
        <v>1</v>
      </c>
      <c r="M497" s="30">
        <v>2</v>
      </c>
      <c r="N497" s="40" t="s">
        <v>358</v>
      </c>
      <c r="O497" s="32" t="s">
        <v>75</v>
      </c>
      <c r="P497" s="32" t="s">
        <v>59</v>
      </c>
      <c r="Q497" s="32" t="s">
        <v>22</v>
      </c>
      <c r="R497" s="28" t="str">
        <f t="shared" si="23"/>
        <v>1215.10.05.01</v>
      </c>
      <c r="T497" s="52" t="s">
        <v>385</v>
      </c>
    </row>
    <row r="498" spans="2:20" x14ac:dyDescent="0.3">
      <c r="B498" s="6"/>
      <c r="C498" s="6"/>
      <c r="D498" s="7"/>
      <c r="F498" s="19"/>
      <c r="G498" s="20"/>
      <c r="H498" s="20"/>
      <c r="I498" s="25"/>
      <c r="J498" s="38"/>
      <c r="K498" s="36"/>
      <c r="L498" s="31">
        <v>1</v>
      </c>
      <c r="M498" s="30">
        <v>2</v>
      </c>
      <c r="N498" s="40" t="s">
        <v>358</v>
      </c>
      <c r="O498" s="32" t="s">
        <v>75</v>
      </c>
      <c r="P498" s="32" t="s">
        <v>59</v>
      </c>
      <c r="Q498" s="32" t="s">
        <v>32</v>
      </c>
      <c r="R498" s="28" t="str">
        <f t="shared" si="23"/>
        <v>1215.10.05.02</v>
      </c>
      <c r="T498" s="52" t="s">
        <v>395</v>
      </c>
    </row>
    <row r="499" spans="2:20" x14ac:dyDescent="0.3">
      <c r="B499" s="6"/>
      <c r="C499" s="6"/>
      <c r="D499" s="7"/>
      <c r="F499" s="19"/>
      <c r="G499" s="20"/>
      <c r="H499" s="20"/>
      <c r="I499" s="25"/>
      <c r="J499" s="38"/>
      <c r="K499" s="36"/>
      <c r="L499" s="31">
        <v>1</v>
      </c>
      <c r="M499" s="30">
        <v>2</v>
      </c>
      <c r="N499" s="40" t="s">
        <v>358</v>
      </c>
      <c r="O499" s="32" t="s">
        <v>75</v>
      </c>
      <c r="P499" s="32" t="s">
        <v>59</v>
      </c>
      <c r="Q499" s="32" t="s">
        <v>36</v>
      </c>
      <c r="R499" s="28" t="str">
        <f t="shared" si="23"/>
        <v>1215.10.05.03</v>
      </c>
      <c r="T499" s="52" t="s">
        <v>389</v>
      </c>
    </row>
    <row r="500" spans="2:20" x14ac:dyDescent="0.3">
      <c r="B500" s="6"/>
      <c r="C500" s="6"/>
      <c r="D500" s="7"/>
      <c r="F500" s="19"/>
      <c r="G500" s="20"/>
      <c r="H500" s="20"/>
      <c r="I500" s="25"/>
      <c r="J500" s="38"/>
      <c r="K500" s="36"/>
      <c r="L500" s="31">
        <v>1</v>
      </c>
      <c r="M500" s="30">
        <v>2</v>
      </c>
      <c r="N500" s="40" t="s">
        <v>358</v>
      </c>
      <c r="O500" s="32" t="s">
        <v>75</v>
      </c>
      <c r="P500" s="32" t="s">
        <v>62</v>
      </c>
      <c r="R500" s="28" t="str">
        <f t="shared" si="23"/>
        <v>1215.10.06.</v>
      </c>
      <c r="T500" s="52" t="s">
        <v>400</v>
      </c>
    </row>
    <row r="501" spans="2:20" x14ac:dyDescent="0.3">
      <c r="B501" s="6"/>
      <c r="C501" s="6"/>
      <c r="D501" s="7"/>
      <c r="F501" s="19"/>
      <c r="G501" s="20"/>
      <c r="H501" s="20"/>
      <c r="I501" s="25"/>
      <c r="J501" s="38"/>
      <c r="K501" s="36"/>
      <c r="L501" s="31">
        <v>1</v>
      </c>
      <c r="M501" s="30">
        <v>2</v>
      </c>
      <c r="N501" s="40" t="s">
        <v>358</v>
      </c>
      <c r="O501" s="32" t="s">
        <v>78</v>
      </c>
      <c r="R501" s="28" t="str">
        <f t="shared" ref="R501:R513" si="24">+CONCATENATE(L501,M501,N501,".",O501,".",P501,".",Q501)</f>
        <v>1215.11..</v>
      </c>
      <c r="T501" s="52" t="s">
        <v>548</v>
      </c>
    </row>
    <row r="502" spans="2:20" x14ac:dyDescent="0.3">
      <c r="B502" s="6"/>
      <c r="C502" s="6"/>
      <c r="D502" s="7"/>
      <c r="F502" s="19"/>
      <c r="G502" s="20"/>
      <c r="H502" s="20"/>
      <c r="I502" s="25"/>
      <c r="J502" s="38"/>
      <c r="K502" s="36"/>
      <c r="L502" s="31">
        <v>1</v>
      </c>
      <c r="M502" s="30">
        <v>2</v>
      </c>
      <c r="N502" s="40" t="s">
        <v>358</v>
      </c>
      <c r="O502" s="32" t="s">
        <v>78</v>
      </c>
      <c r="P502" s="32" t="s">
        <v>22</v>
      </c>
      <c r="R502" s="28" t="str">
        <f t="shared" si="24"/>
        <v>1215.11.01.</v>
      </c>
      <c r="T502" s="52" t="s">
        <v>372</v>
      </c>
    </row>
    <row r="503" spans="2:20" x14ac:dyDescent="0.3">
      <c r="B503" s="6"/>
      <c r="C503" s="6"/>
      <c r="D503" s="7"/>
      <c r="F503" s="19"/>
      <c r="G503" s="20"/>
      <c r="H503" s="20"/>
      <c r="I503" s="25"/>
      <c r="J503" s="38"/>
      <c r="K503" s="36"/>
      <c r="L503" s="31">
        <v>1</v>
      </c>
      <c r="M503" s="30">
        <v>2</v>
      </c>
      <c r="N503" s="40" t="s">
        <v>358</v>
      </c>
      <c r="O503" s="32" t="s">
        <v>78</v>
      </c>
      <c r="P503" s="32" t="s">
        <v>32</v>
      </c>
      <c r="R503" s="28" t="str">
        <f t="shared" si="24"/>
        <v>1215.11.02.</v>
      </c>
      <c r="T503" s="52" t="s">
        <v>375</v>
      </c>
    </row>
    <row r="504" spans="2:20" x14ac:dyDescent="0.3">
      <c r="B504" s="6"/>
      <c r="C504" s="6"/>
      <c r="D504" s="7"/>
      <c r="F504" s="19"/>
      <c r="G504" s="20"/>
      <c r="H504" s="20"/>
      <c r="I504" s="25"/>
      <c r="J504" s="38"/>
      <c r="K504" s="36"/>
      <c r="L504" s="31">
        <v>1</v>
      </c>
      <c r="M504" s="30">
        <v>2</v>
      </c>
      <c r="N504" s="40" t="s">
        <v>358</v>
      </c>
      <c r="O504" s="32" t="s">
        <v>78</v>
      </c>
      <c r="P504" s="32" t="s">
        <v>36</v>
      </c>
      <c r="R504" s="28" t="str">
        <f t="shared" si="24"/>
        <v>1215.11.03.</v>
      </c>
      <c r="T504" s="52" t="s">
        <v>378</v>
      </c>
    </row>
    <row r="505" spans="2:20" x14ac:dyDescent="0.3">
      <c r="B505" s="6"/>
      <c r="C505" s="6"/>
      <c r="D505" s="7"/>
      <c r="F505" s="19"/>
      <c r="G505" s="20"/>
      <c r="H505" s="20"/>
      <c r="I505" s="25"/>
      <c r="J505" s="38"/>
      <c r="K505" s="36"/>
      <c r="L505" s="31">
        <v>1</v>
      </c>
      <c r="M505" s="30">
        <v>2</v>
      </c>
      <c r="N505" s="40" t="s">
        <v>358</v>
      </c>
      <c r="O505" s="32" t="s">
        <v>78</v>
      </c>
      <c r="P505" s="32" t="s">
        <v>56</v>
      </c>
      <c r="R505" s="28" t="str">
        <f t="shared" si="24"/>
        <v>1215.11.04.</v>
      </c>
      <c r="T505" s="52" t="s">
        <v>381</v>
      </c>
    </row>
    <row r="506" spans="2:20" x14ac:dyDescent="0.3">
      <c r="B506" s="6"/>
      <c r="C506" s="6"/>
      <c r="D506" s="7"/>
      <c r="F506" s="19"/>
      <c r="G506" s="20"/>
      <c r="H506" s="20"/>
      <c r="I506" s="25"/>
      <c r="J506" s="38"/>
      <c r="K506" s="36"/>
      <c r="L506" s="31">
        <v>1</v>
      </c>
      <c r="M506" s="30">
        <v>2</v>
      </c>
      <c r="N506" s="40" t="s">
        <v>358</v>
      </c>
      <c r="O506" s="32" t="s">
        <v>78</v>
      </c>
      <c r="P506" s="32" t="s">
        <v>56</v>
      </c>
      <c r="Q506" s="32" t="s">
        <v>22</v>
      </c>
      <c r="R506" s="28" t="str">
        <f t="shared" si="24"/>
        <v>1215.11.04.01</v>
      </c>
      <c r="T506" s="52" t="s">
        <v>385</v>
      </c>
    </row>
    <row r="507" spans="2:20" x14ac:dyDescent="0.3">
      <c r="B507" s="6"/>
      <c r="C507" s="6"/>
      <c r="D507" s="7"/>
      <c r="F507" s="19"/>
      <c r="G507" s="20"/>
      <c r="H507" s="20"/>
      <c r="I507" s="25"/>
      <c r="J507" s="38"/>
      <c r="K507" s="36"/>
      <c r="L507" s="31">
        <v>1</v>
      </c>
      <c r="M507" s="30">
        <v>2</v>
      </c>
      <c r="N507" s="40" t="s">
        <v>358</v>
      </c>
      <c r="O507" s="32" t="s">
        <v>78</v>
      </c>
      <c r="P507" s="32" t="s">
        <v>56</v>
      </c>
      <c r="Q507" s="32" t="s">
        <v>32</v>
      </c>
      <c r="R507" s="28" t="str">
        <f>+CONCATENATE(L507,M507,N507,".",O507,".",P507,".",Q507)</f>
        <v>1215.11.04.02</v>
      </c>
      <c r="T507" s="52" t="s">
        <v>386</v>
      </c>
    </row>
    <row r="508" spans="2:20" x14ac:dyDescent="0.3">
      <c r="B508" s="6"/>
      <c r="C508" s="6"/>
      <c r="D508" s="7"/>
      <c r="F508" s="19"/>
      <c r="G508" s="20"/>
      <c r="H508" s="20"/>
      <c r="I508" s="25"/>
      <c r="J508" s="38"/>
      <c r="K508" s="36"/>
      <c r="L508" s="31">
        <v>1</v>
      </c>
      <c r="M508" s="30">
        <v>2</v>
      </c>
      <c r="N508" s="40" t="s">
        <v>358</v>
      </c>
      <c r="O508" s="32" t="s">
        <v>78</v>
      </c>
      <c r="P508" s="32" t="s">
        <v>56</v>
      </c>
      <c r="Q508" s="32" t="s">
        <v>36</v>
      </c>
      <c r="R508" s="28" t="str">
        <f t="shared" si="24"/>
        <v>1215.11.04.03</v>
      </c>
      <c r="T508" s="52" t="s">
        <v>389</v>
      </c>
    </row>
    <row r="509" spans="2:20" x14ac:dyDescent="0.3">
      <c r="B509" s="6"/>
      <c r="C509" s="6"/>
      <c r="D509" s="7"/>
      <c r="F509" s="19"/>
      <c r="G509" s="20"/>
      <c r="H509" s="20"/>
      <c r="I509" s="25"/>
      <c r="J509" s="38"/>
      <c r="K509" s="36"/>
      <c r="L509" s="31">
        <v>1</v>
      </c>
      <c r="M509" s="30">
        <v>2</v>
      </c>
      <c r="N509" s="40" t="s">
        <v>358</v>
      </c>
      <c r="O509" s="32" t="s">
        <v>78</v>
      </c>
      <c r="P509" s="32" t="s">
        <v>59</v>
      </c>
      <c r="R509" s="28" t="str">
        <f t="shared" si="24"/>
        <v>1215.11.05.</v>
      </c>
      <c r="T509" s="52" t="s">
        <v>392</v>
      </c>
    </row>
    <row r="510" spans="2:20" x14ac:dyDescent="0.3">
      <c r="B510" s="6"/>
      <c r="C510" s="6"/>
      <c r="D510" s="7"/>
      <c r="F510" s="19"/>
      <c r="G510" s="20"/>
      <c r="H510" s="20"/>
      <c r="I510" s="25"/>
      <c r="J510" s="38"/>
      <c r="K510" s="36"/>
      <c r="L510" s="31">
        <v>1</v>
      </c>
      <c r="M510" s="30">
        <v>2</v>
      </c>
      <c r="N510" s="40" t="s">
        <v>358</v>
      </c>
      <c r="O510" s="32" t="s">
        <v>78</v>
      </c>
      <c r="P510" s="32" t="s">
        <v>59</v>
      </c>
      <c r="Q510" s="32" t="s">
        <v>22</v>
      </c>
      <c r="R510" s="28" t="str">
        <f t="shared" si="24"/>
        <v>1215.11.05.01</v>
      </c>
      <c r="T510" s="52" t="s">
        <v>385</v>
      </c>
    </row>
    <row r="511" spans="2:20" x14ac:dyDescent="0.3">
      <c r="B511" s="6"/>
      <c r="C511" s="6"/>
      <c r="D511" s="7"/>
      <c r="F511" s="19"/>
      <c r="G511" s="20"/>
      <c r="H511" s="20"/>
      <c r="I511" s="25"/>
      <c r="J511" s="38"/>
      <c r="K511" s="36"/>
      <c r="L511" s="31">
        <v>1</v>
      </c>
      <c r="M511" s="30">
        <v>2</v>
      </c>
      <c r="N511" s="40" t="s">
        <v>358</v>
      </c>
      <c r="O511" s="32" t="s">
        <v>78</v>
      </c>
      <c r="P511" s="32" t="s">
        <v>59</v>
      </c>
      <c r="Q511" s="32" t="s">
        <v>32</v>
      </c>
      <c r="R511" s="28" t="str">
        <f t="shared" si="24"/>
        <v>1215.11.05.02</v>
      </c>
      <c r="T511" s="52" t="s">
        <v>395</v>
      </c>
    </row>
    <row r="512" spans="2:20" x14ac:dyDescent="0.3">
      <c r="B512" s="6"/>
      <c r="C512" s="6"/>
      <c r="D512" s="7"/>
      <c r="F512" s="19"/>
      <c r="G512" s="20"/>
      <c r="H512" s="20"/>
      <c r="I512" s="25"/>
      <c r="J512" s="38"/>
      <c r="K512" s="36"/>
      <c r="L512" s="31">
        <v>1</v>
      </c>
      <c r="M512" s="30">
        <v>2</v>
      </c>
      <c r="N512" s="40" t="s">
        <v>358</v>
      </c>
      <c r="O512" s="32" t="s">
        <v>78</v>
      </c>
      <c r="P512" s="32" t="s">
        <v>59</v>
      </c>
      <c r="Q512" s="32" t="s">
        <v>36</v>
      </c>
      <c r="R512" s="28" t="str">
        <f t="shared" si="24"/>
        <v>1215.11.05.03</v>
      </c>
      <c r="T512" s="52" t="s">
        <v>389</v>
      </c>
    </row>
    <row r="513" spans="2:20" x14ac:dyDescent="0.3">
      <c r="B513" s="6"/>
      <c r="C513" s="6"/>
      <c r="D513" s="7"/>
      <c r="F513" s="19"/>
      <c r="G513" s="20"/>
      <c r="H513" s="20"/>
      <c r="I513" s="25"/>
      <c r="J513" s="38"/>
      <c r="K513" s="36"/>
      <c r="L513" s="31">
        <v>1</v>
      </c>
      <c r="M513" s="30">
        <v>2</v>
      </c>
      <c r="N513" s="40" t="s">
        <v>358</v>
      </c>
      <c r="O513" s="32" t="s">
        <v>78</v>
      </c>
      <c r="P513" s="32" t="s">
        <v>62</v>
      </c>
      <c r="R513" s="28" t="str">
        <f t="shared" si="24"/>
        <v>1215.11.06.</v>
      </c>
      <c r="T513" s="52" t="s">
        <v>400</v>
      </c>
    </row>
    <row r="514" spans="2:20" x14ac:dyDescent="0.3">
      <c r="B514" s="6"/>
      <c r="C514" s="6"/>
      <c r="D514" s="7"/>
      <c r="F514" s="19"/>
      <c r="G514" s="20"/>
      <c r="H514" s="20"/>
      <c r="I514" s="25"/>
      <c r="J514" s="38"/>
      <c r="K514" s="36"/>
      <c r="L514" s="31">
        <v>1</v>
      </c>
      <c r="M514" s="30">
        <v>2</v>
      </c>
      <c r="N514" s="40" t="s">
        <v>358</v>
      </c>
      <c r="O514" s="32" t="s">
        <v>251</v>
      </c>
      <c r="R514" s="28" t="str">
        <f t="shared" ref="R514:R526" si="25">+CONCATENATE(L514,M514,N514,".",O514,".",P514,".",Q514)</f>
        <v>1215.12..</v>
      </c>
      <c r="T514" s="52" t="s">
        <v>549</v>
      </c>
    </row>
    <row r="515" spans="2:20" x14ac:dyDescent="0.3">
      <c r="B515" s="6"/>
      <c r="C515" s="6"/>
      <c r="D515" s="7"/>
      <c r="F515" s="19"/>
      <c r="G515" s="20"/>
      <c r="H515" s="20"/>
      <c r="I515" s="25"/>
      <c r="J515" s="38"/>
      <c r="K515" s="36"/>
      <c r="L515" s="31">
        <v>1</v>
      </c>
      <c r="M515" s="30">
        <v>2</v>
      </c>
      <c r="N515" s="40" t="s">
        <v>358</v>
      </c>
      <c r="O515" s="32" t="s">
        <v>251</v>
      </c>
      <c r="P515" s="32" t="s">
        <v>22</v>
      </c>
      <c r="R515" s="28" t="str">
        <f t="shared" si="25"/>
        <v>1215.12.01.</v>
      </c>
      <c r="T515" s="52" t="s">
        <v>372</v>
      </c>
    </row>
    <row r="516" spans="2:20" x14ac:dyDescent="0.3">
      <c r="B516" s="6"/>
      <c r="C516" s="6"/>
      <c r="D516" s="7"/>
      <c r="F516" s="19"/>
      <c r="G516" s="20"/>
      <c r="H516" s="20"/>
      <c r="I516" s="25"/>
      <c r="J516" s="38"/>
      <c r="K516" s="36"/>
      <c r="L516" s="31">
        <v>1</v>
      </c>
      <c r="M516" s="30">
        <v>2</v>
      </c>
      <c r="N516" s="40" t="s">
        <v>358</v>
      </c>
      <c r="O516" s="32" t="s">
        <v>251</v>
      </c>
      <c r="P516" s="32" t="s">
        <v>32</v>
      </c>
      <c r="R516" s="28" t="str">
        <f t="shared" si="25"/>
        <v>1215.12.02.</v>
      </c>
      <c r="T516" s="52" t="s">
        <v>375</v>
      </c>
    </row>
    <row r="517" spans="2:20" x14ac:dyDescent="0.3">
      <c r="B517" s="6"/>
      <c r="C517" s="6"/>
      <c r="D517" s="7"/>
      <c r="F517" s="19"/>
      <c r="G517" s="20"/>
      <c r="H517" s="20"/>
      <c r="I517" s="25"/>
      <c r="J517" s="38"/>
      <c r="K517" s="36"/>
      <c r="L517" s="31">
        <v>1</v>
      </c>
      <c r="M517" s="30">
        <v>2</v>
      </c>
      <c r="N517" s="40" t="s">
        <v>358</v>
      </c>
      <c r="O517" s="32" t="s">
        <v>251</v>
      </c>
      <c r="P517" s="32" t="s">
        <v>36</v>
      </c>
      <c r="R517" s="28" t="str">
        <f t="shared" si="25"/>
        <v>1215.12.03.</v>
      </c>
      <c r="T517" s="52" t="s">
        <v>378</v>
      </c>
    </row>
    <row r="518" spans="2:20" x14ac:dyDescent="0.3">
      <c r="B518" s="6"/>
      <c r="C518" s="6"/>
      <c r="D518" s="7"/>
      <c r="F518" s="19"/>
      <c r="G518" s="20"/>
      <c r="H518" s="20"/>
      <c r="I518" s="25"/>
      <c r="J518" s="38"/>
      <c r="K518" s="36"/>
      <c r="L518" s="31">
        <v>1</v>
      </c>
      <c r="M518" s="30">
        <v>2</v>
      </c>
      <c r="N518" s="40" t="s">
        <v>358</v>
      </c>
      <c r="O518" s="32" t="s">
        <v>251</v>
      </c>
      <c r="P518" s="32" t="s">
        <v>56</v>
      </c>
      <c r="R518" s="28" t="str">
        <f t="shared" si="25"/>
        <v>1215.12.04.</v>
      </c>
      <c r="T518" s="52" t="s">
        <v>381</v>
      </c>
    </row>
    <row r="519" spans="2:20" x14ac:dyDescent="0.3">
      <c r="B519" s="6"/>
      <c r="C519" s="6"/>
      <c r="D519" s="7"/>
      <c r="F519" s="19"/>
      <c r="G519" s="20"/>
      <c r="H519" s="20"/>
      <c r="I519" s="25"/>
      <c r="J519" s="38"/>
      <c r="K519" s="36"/>
      <c r="L519" s="31">
        <v>1</v>
      </c>
      <c r="M519" s="30">
        <v>2</v>
      </c>
      <c r="N519" s="40" t="s">
        <v>358</v>
      </c>
      <c r="O519" s="32" t="s">
        <v>251</v>
      </c>
      <c r="P519" s="32" t="s">
        <v>56</v>
      </c>
      <c r="Q519" s="32" t="s">
        <v>22</v>
      </c>
      <c r="R519" s="28" t="str">
        <f t="shared" si="25"/>
        <v>1215.12.04.01</v>
      </c>
      <c r="T519" s="52" t="s">
        <v>385</v>
      </c>
    </row>
    <row r="520" spans="2:20" x14ac:dyDescent="0.3">
      <c r="B520" s="6"/>
      <c r="C520" s="6"/>
      <c r="D520" s="7"/>
      <c r="F520" s="19"/>
      <c r="G520" s="20"/>
      <c r="H520" s="20"/>
      <c r="I520" s="25"/>
      <c r="J520" s="38"/>
      <c r="K520" s="36"/>
      <c r="L520" s="31">
        <v>1</v>
      </c>
      <c r="M520" s="30">
        <v>2</v>
      </c>
      <c r="N520" s="40" t="s">
        <v>358</v>
      </c>
      <c r="O520" s="32" t="s">
        <v>251</v>
      </c>
      <c r="P520" s="32" t="s">
        <v>56</v>
      </c>
      <c r="Q520" s="32" t="s">
        <v>32</v>
      </c>
      <c r="R520" s="28" t="str">
        <f t="shared" si="25"/>
        <v>1215.12.04.02</v>
      </c>
      <c r="T520" s="52" t="s">
        <v>386</v>
      </c>
    </row>
    <row r="521" spans="2:20" x14ac:dyDescent="0.3">
      <c r="B521" s="6"/>
      <c r="C521" s="6"/>
      <c r="D521" s="7"/>
      <c r="F521" s="19"/>
      <c r="G521" s="20"/>
      <c r="H521" s="20"/>
      <c r="I521" s="25"/>
      <c r="J521" s="38"/>
      <c r="K521" s="36"/>
      <c r="L521" s="31">
        <v>1</v>
      </c>
      <c r="M521" s="30">
        <v>2</v>
      </c>
      <c r="N521" s="40" t="s">
        <v>358</v>
      </c>
      <c r="O521" s="32" t="s">
        <v>251</v>
      </c>
      <c r="P521" s="32" t="s">
        <v>56</v>
      </c>
      <c r="Q521" s="32" t="s">
        <v>36</v>
      </c>
      <c r="R521" s="28" t="str">
        <f t="shared" si="25"/>
        <v>1215.12.04.03</v>
      </c>
      <c r="T521" s="52" t="s">
        <v>389</v>
      </c>
    </row>
    <row r="522" spans="2:20" x14ac:dyDescent="0.3">
      <c r="B522" s="6"/>
      <c r="C522" s="6"/>
      <c r="D522" s="7"/>
      <c r="F522" s="19"/>
      <c r="G522" s="20"/>
      <c r="H522" s="20"/>
      <c r="I522" s="25"/>
      <c r="J522" s="38"/>
      <c r="K522" s="36"/>
      <c r="L522" s="31">
        <v>1</v>
      </c>
      <c r="M522" s="30">
        <v>2</v>
      </c>
      <c r="N522" s="40" t="s">
        <v>358</v>
      </c>
      <c r="O522" s="32" t="s">
        <v>251</v>
      </c>
      <c r="P522" s="32" t="s">
        <v>59</v>
      </c>
      <c r="R522" s="28" t="str">
        <f t="shared" si="25"/>
        <v>1215.12.05.</v>
      </c>
      <c r="T522" s="52" t="s">
        <v>392</v>
      </c>
    </row>
    <row r="523" spans="2:20" x14ac:dyDescent="0.3">
      <c r="B523" s="6"/>
      <c r="C523" s="6"/>
      <c r="D523" s="7"/>
      <c r="F523" s="19"/>
      <c r="G523" s="20"/>
      <c r="H523" s="20"/>
      <c r="I523" s="25"/>
      <c r="J523" s="38"/>
      <c r="K523" s="36"/>
      <c r="L523" s="31">
        <v>1</v>
      </c>
      <c r="M523" s="30">
        <v>2</v>
      </c>
      <c r="N523" s="40" t="s">
        <v>358</v>
      </c>
      <c r="O523" s="32" t="s">
        <v>251</v>
      </c>
      <c r="P523" s="32" t="s">
        <v>59</v>
      </c>
      <c r="Q523" s="32" t="s">
        <v>22</v>
      </c>
      <c r="R523" s="28" t="str">
        <f t="shared" si="25"/>
        <v>1215.12.05.01</v>
      </c>
      <c r="T523" s="52" t="s">
        <v>385</v>
      </c>
    </row>
    <row r="524" spans="2:20" x14ac:dyDescent="0.3">
      <c r="B524" s="6"/>
      <c r="C524" s="6"/>
      <c r="D524" s="7"/>
      <c r="F524" s="19"/>
      <c r="G524" s="20"/>
      <c r="H524" s="20"/>
      <c r="I524" s="25"/>
      <c r="J524" s="38"/>
      <c r="K524" s="36"/>
      <c r="L524" s="31">
        <v>1</v>
      </c>
      <c r="M524" s="30">
        <v>2</v>
      </c>
      <c r="N524" s="40" t="s">
        <v>358</v>
      </c>
      <c r="O524" s="32" t="s">
        <v>251</v>
      </c>
      <c r="P524" s="32" t="s">
        <v>59</v>
      </c>
      <c r="Q524" s="32" t="s">
        <v>32</v>
      </c>
      <c r="R524" s="28" t="str">
        <f t="shared" si="25"/>
        <v>1215.12.05.02</v>
      </c>
      <c r="T524" s="52" t="s">
        <v>395</v>
      </c>
    </row>
    <row r="525" spans="2:20" x14ac:dyDescent="0.3">
      <c r="B525" s="6"/>
      <c r="C525" s="6"/>
      <c r="D525" s="7"/>
      <c r="F525" s="19"/>
      <c r="G525" s="20"/>
      <c r="H525" s="20"/>
      <c r="I525" s="25"/>
      <c r="J525" s="38"/>
      <c r="K525" s="36"/>
      <c r="L525" s="31">
        <v>1</v>
      </c>
      <c r="M525" s="30">
        <v>2</v>
      </c>
      <c r="N525" s="40" t="s">
        <v>358</v>
      </c>
      <c r="O525" s="32" t="s">
        <v>251</v>
      </c>
      <c r="P525" s="32" t="s">
        <v>59</v>
      </c>
      <c r="Q525" s="32" t="s">
        <v>36</v>
      </c>
      <c r="R525" s="28" t="str">
        <f t="shared" si="25"/>
        <v>1215.12.05.03</v>
      </c>
      <c r="T525" s="52" t="s">
        <v>389</v>
      </c>
    </row>
    <row r="526" spans="2:20" x14ac:dyDescent="0.3">
      <c r="B526" s="6"/>
      <c r="C526" s="6"/>
      <c r="D526" s="7"/>
      <c r="F526" s="19"/>
      <c r="G526" s="20"/>
      <c r="H526" s="20"/>
      <c r="I526" s="25"/>
      <c r="J526" s="38"/>
      <c r="K526" s="36"/>
      <c r="L526" s="31">
        <v>1</v>
      </c>
      <c r="M526" s="30">
        <v>2</v>
      </c>
      <c r="N526" s="40" t="s">
        <v>358</v>
      </c>
      <c r="O526" s="32" t="s">
        <v>251</v>
      </c>
      <c r="P526" s="32" t="s">
        <v>62</v>
      </c>
      <c r="R526" s="28" t="str">
        <f t="shared" si="25"/>
        <v>1215.12.06.</v>
      </c>
      <c r="T526" s="52" t="s">
        <v>400</v>
      </c>
    </row>
    <row r="527" spans="2:20" ht="14.5" x14ac:dyDescent="0.35">
      <c r="B527" s="6"/>
      <c r="C527" s="6"/>
      <c r="D527" s="7"/>
      <c r="F527" s="19" t="s">
        <v>26</v>
      </c>
      <c r="G527" s="20" t="s">
        <v>550</v>
      </c>
      <c r="H527" s="20" t="s">
        <v>551</v>
      </c>
      <c r="I527" s="25"/>
      <c r="J527" s="38"/>
      <c r="K527" s="36"/>
      <c r="L527" s="31">
        <v>1</v>
      </c>
      <c r="M527" s="30">
        <v>2</v>
      </c>
      <c r="N527" s="40" t="s">
        <v>358</v>
      </c>
      <c r="O527" s="32" t="s">
        <v>258</v>
      </c>
      <c r="R527" s="28" t="str">
        <f t="shared" ref="R527:R539" si="26">+CONCATENATE(L527,M527,N527,".",O527,".",P527,".",Q527)</f>
        <v>1215.13..</v>
      </c>
      <c r="T527" s="54" t="s">
        <v>552</v>
      </c>
    </row>
    <row r="528" spans="2:20" x14ac:dyDescent="0.3">
      <c r="B528" s="6"/>
      <c r="C528" s="6"/>
      <c r="D528" s="7"/>
      <c r="F528" s="19" t="s">
        <v>47</v>
      </c>
      <c r="G528" s="20" t="s">
        <v>553</v>
      </c>
      <c r="H528" s="20" t="s">
        <v>372</v>
      </c>
      <c r="I528" s="25"/>
      <c r="J528" s="38"/>
      <c r="K528" s="36"/>
      <c r="L528" s="31">
        <v>1</v>
      </c>
      <c r="M528" s="30">
        <v>2</v>
      </c>
      <c r="N528" s="40" t="s">
        <v>358</v>
      </c>
      <c r="O528" s="32" t="s">
        <v>258</v>
      </c>
      <c r="P528" s="32" t="s">
        <v>22</v>
      </c>
      <c r="R528" s="28" t="str">
        <f t="shared" si="26"/>
        <v>1215.13.01.</v>
      </c>
      <c r="T528" s="52" t="s">
        <v>372</v>
      </c>
    </row>
    <row r="529" spans="2:20" x14ac:dyDescent="0.3">
      <c r="B529" s="6"/>
      <c r="C529" s="6"/>
      <c r="D529" s="7"/>
      <c r="F529" s="19" t="s">
        <v>47</v>
      </c>
      <c r="G529" s="20" t="s">
        <v>554</v>
      </c>
      <c r="H529" s="20" t="s">
        <v>375</v>
      </c>
      <c r="I529" s="25"/>
      <c r="J529" s="38"/>
      <c r="K529" s="36"/>
      <c r="L529" s="31">
        <v>1</v>
      </c>
      <c r="M529" s="30">
        <v>2</v>
      </c>
      <c r="N529" s="40" t="s">
        <v>358</v>
      </c>
      <c r="O529" s="32" t="s">
        <v>258</v>
      </c>
      <c r="P529" s="32" t="s">
        <v>32</v>
      </c>
      <c r="R529" s="28" t="str">
        <f t="shared" si="26"/>
        <v>1215.13.02.</v>
      </c>
      <c r="T529" s="52" t="s">
        <v>375</v>
      </c>
    </row>
    <row r="530" spans="2:20" x14ac:dyDescent="0.3">
      <c r="B530" s="6"/>
      <c r="C530" s="6"/>
      <c r="D530" s="7"/>
      <c r="F530" s="19" t="s">
        <v>47</v>
      </c>
      <c r="G530" s="20" t="s">
        <v>555</v>
      </c>
      <c r="H530" s="20" t="s">
        <v>378</v>
      </c>
      <c r="I530" s="25"/>
      <c r="J530" s="38"/>
      <c r="K530" s="36"/>
      <c r="L530" s="31">
        <v>1</v>
      </c>
      <c r="M530" s="30">
        <v>2</v>
      </c>
      <c r="N530" s="40" t="s">
        <v>358</v>
      </c>
      <c r="O530" s="32" t="s">
        <v>258</v>
      </c>
      <c r="P530" s="32" t="s">
        <v>36</v>
      </c>
      <c r="R530" s="28" t="str">
        <f t="shared" si="26"/>
        <v>1215.13.03.</v>
      </c>
      <c r="T530" s="52" t="s">
        <v>378</v>
      </c>
    </row>
    <row r="531" spans="2:20" x14ac:dyDescent="0.3">
      <c r="B531" s="6"/>
      <c r="C531" s="6"/>
      <c r="D531" s="7"/>
      <c r="F531" s="19" t="s">
        <v>47</v>
      </c>
      <c r="G531" s="20" t="s">
        <v>556</v>
      </c>
      <c r="H531" s="20" t="s">
        <v>381</v>
      </c>
      <c r="I531" s="25"/>
      <c r="J531" s="38"/>
      <c r="K531" s="36"/>
      <c r="L531" s="31">
        <v>1</v>
      </c>
      <c r="M531" s="30">
        <v>2</v>
      </c>
      <c r="N531" s="40" t="s">
        <v>358</v>
      </c>
      <c r="O531" s="32" t="s">
        <v>258</v>
      </c>
      <c r="P531" s="32" t="s">
        <v>56</v>
      </c>
      <c r="R531" s="28" t="str">
        <f t="shared" si="26"/>
        <v>1215.13.04.</v>
      </c>
      <c r="T531" s="52" t="s">
        <v>381</v>
      </c>
    </row>
    <row r="532" spans="2:20" x14ac:dyDescent="0.3">
      <c r="B532" s="6"/>
      <c r="C532" s="6"/>
      <c r="D532" s="7"/>
      <c r="F532" s="19" t="s">
        <v>383</v>
      </c>
      <c r="G532" s="20" t="s">
        <v>557</v>
      </c>
      <c r="H532" s="20" t="s">
        <v>385</v>
      </c>
      <c r="I532" s="25"/>
      <c r="J532" s="38"/>
      <c r="K532" s="36"/>
      <c r="L532" s="31">
        <v>1</v>
      </c>
      <c r="M532" s="30">
        <v>2</v>
      </c>
      <c r="N532" s="40" t="s">
        <v>358</v>
      </c>
      <c r="O532" s="32" t="s">
        <v>258</v>
      </c>
      <c r="P532" s="32" t="s">
        <v>56</v>
      </c>
      <c r="Q532" s="32" t="s">
        <v>22</v>
      </c>
      <c r="R532" s="28" t="str">
        <f t="shared" si="26"/>
        <v>1215.13.04.01</v>
      </c>
      <c r="T532" s="52" t="s">
        <v>385</v>
      </c>
    </row>
    <row r="533" spans="2:20" x14ac:dyDescent="0.3">
      <c r="B533" s="6"/>
      <c r="C533" s="6"/>
      <c r="D533" s="7"/>
      <c r="F533" s="19"/>
      <c r="G533" s="20"/>
      <c r="H533" s="20"/>
      <c r="I533" s="25"/>
      <c r="J533" s="38"/>
      <c r="K533" s="36"/>
      <c r="L533" s="31">
        <v>1</v>
      </c>
      <c r="M533" s="30">
        <v>2</v>
      </c>
      <c r="N533" s="40" t="s">
        <v>358</v>
      </c>
      <c r="O533" s="32" t="s">
        <v>258</v>
      </c>
      <c r="P533" s="32" t="s">
        <v>56</v>
      </c>
      <c r="Q533" s="32" t="s">
        <v>32</v>
      </c>
      <c r="R533" s="28" t="str">
        <f t="shared" si="26"/>
        <v>1215.13.04.02</v>
      </c>
      <c r="T533" s="52" t="s">
        <v>386</v>
      </c>
    </row>
    <row r="534" spans="2:20" x14ac:dyDescent="0.3">
      <c r="B534" s="6"/>
      <c r="C534" s="6"/>
      <c r="D534" s="7"/>
      <c r="F534" s="19" t="s">
        <v>383</v>
      </c>
      <c r="G534" s="20" t="s">
        <v>558</v>
      </c>
      <c r="H534" s="20" t="s">
        <v>389</v>
      </c>
      <c r="I534" s="25"/>
      <c r="J534" s="38"/>
      <c r="K534" s="36"/>
      <c r="L534" s="31">
        <v>1</v>
      </c>
      <c r="M534" s="30">
        <v>2</v>
      </c>
      <c r="N534" s="40" t="s">
        <v>358</v>
      </c>
      <c r="O534" s="32" t="s">
        <v>258</v>
      </c>
      <c r="P534" s="32" t="s">
        <v>56</v>
      </c>
      <c r="Q534" s="32" t="s">
        <v>36</v>
      </c>
      <c r="R534" s="28" t="str">
        <f t="shared" si="26"/>
        <v>1215.13.04.03</v>
      </c>
      <c r="T534" s="52" t="s">
        <v>389</v>
      </c>
    </row>
    <row r="535" spans="2:20" x14ac:dyDescent="0.3">
      <c r="B535" s="6"/>
      <c r="C535" s="6"/>
      <c r="D535" s="7"/>
      <c r="F535" s="19" t="s">
        <v>47</v>
      </c>
      <c r="G535" s="20" t="s">
        <v>559</v>
      </c>
      <c r="H535" s="20" t="s">
        <v>392</v>
      </c>
      <c r="I535" s="25"/>
      <c r="J535" s="38"/>
      <c r="K535" s="36"/>
      <c r="L535" s="31">
        <v>1</v>
      </c>
      <c r="M535" s="30">
        <v>2</v>
      </c>
      <c r="N535" s="40" t="s">
        <v>358</v>
      </c>
      <c r="O535" s="32" t="s">
        <v>258</v>
      </c>
      <c r="P535" s="32" t="s">
        <v>59</v>
      </c>
      <c r="R535" s="28" t="str">
        <f t="shared" si="26"/>
        <v>1215.13.05.</v>
      </c>
      <c r="T535" s="52" t="s">
        <v>392</v>
      </c>
    </row>
    <row r="536" spans="2:20" x14ac:dyDescent="0.3">
      <c r="B536" s="6"/>
      <c r="C536" s="6"/>
      <c r="D536" s="7"/>
      <c r="F536" s="19" t="s">
        <v>383</v>
      </c>
      <c r="G536" s="20" t="s">
        <v>560</v>
      </c>
      <c r="H536" s="20" t="s">
        <v>385</v>
      </c>
      <c r="I536" s="25"/>
      <c r="J536" s="38"/>
      <c r="K536" s="36"/>
      <c r="L536" s="31">
        <v>1</v>
      </c>
      <c r="M536" s="30">
        <v>2</v>
      </c>
      <c r="N536" s="40" t="s">
        <v>358</v>
      </c>
      <c r="O536" s="32" t="s">
        <v>258</v>
      </c>
      <c r="P536" s="32" t="s">
        <v>59</v>
      </c>
      <c r="Q536" s="32" t="s">
        <v>22</v>
      </c>
      <c r="R536" s="28" t="str">
        <f t="shared" si="26"/>
        <v>1215.13.05.01</v>
      </c>
      <c r="T536" s="52" t="s">
        <v>385</v>
      </c>
    </row>
    <row r="537" spans="2:20" x14ac:dyDescent="0.3">
      <c r="B537" s="6"/>
      <c r="C537" s="6"/>
      <c r="D537" s="7"/>
      <c r="F537" s="19"/>
      <c r="G537" s="20"/>
      <c r="H537" s="20"/>
      <c r="I537" s="25"/>
      <c r="J537" s="38"/>
      <c r="K537" s="36"/>
      <c r="L537" s="31">
        <v>1</v>
      </c>
      <c r="M537" s="30">
        <v>2</v>
      </c>
      <c r="N537" s="40" t="s">
        <v>358</v>
      </c>
      <c r="O537" s="32" t="s">
        <v>258</v>
      </c>
      <c r="P537" s="32" t="s">
        <v>59</v>
      </c>
      <c r="Q537" s="32" t="s">
        <v>32</v>
      </c>
      <c r="R537" s="28" t="str">
        <f t="shared" si="26"/>
        <v>1215.13.05.02</v>
      </c>
      <c r="T537" s="52" t="s">
        <v>395</v>
      </c>
    </row>
    <row r="538" spans="2:20" x14ac:dyDescent="0.3">
      <c r="B538" s="6"/>
      <c r="C538" s="6"/>
      <c r="D538" s="7"/>
      <c r="F538" s="19" t="s">
        <v>383</v>
      </c>
      <c r="G538" s="20" t="s">
        <v>561</v>
      </c>
      <c r="H538" s="20" t="s">
        <v>389</v>
      </c>
      <c r="I538" s="25"/>
      <c r="J538" s="38"/>
      <c r="K538" s="36"/>
      <c r="L538" s="31">
        <v>1</v>
      </c>
      <c r="M538" s="30">
        <v>2</v>
      </c>
      <c r="N538" s="40" t="s">
        <v>358</v>
      </c>
      <c r="O538" s="32" t="s">
        <v>258</v>
      </c>
      <c r="P538" s="32" t="s">
        <v>59</v>
      </c>
      <c r="Q538" s="32" t="s">
        <v>36</v>
      </c>
      <c r="R538" s="28" t="str">
        <f t="shared" si="26"/>
        <v>1215.13.05.03</v>
      </c>
      <c r="T538" s="52" t="s">
        <v>389</v>
      </c>
    </row>
    <row r="539" spans="2:20" x14ac:dyDescent="0.3">
      <c r="B539" s="6"/>
      <c r="C539" s="6"/>
      <c r="D539" s="7"/>
      <c r="F539" s="19" t="s">
        <v>47</v>
      </c>
      <c r="G539" s="20" t="s">
        <v>562</v>
      </c>
      <c r="H539" s="20" t="s">
        <v>400</v>
      </c>
      <c r="I539" s="25"/>
      <c r="J539" s="38"/>
      <c r="K539" s="36"/>
      <c r="L539" s="31">
        <v>1</v>
      </c>
      <c r="M539" s="30">
        <v>2</v>
      </c>
      <c r="N539" s="40" t="s">
        <v>358</v>
      </c>
      <c r="O539" s="32" t="s">
        <v>258</v>
      </c>
      <c r="P539" s="32" t="s">
        <v>62</v>
      </c>
      <c r="R539" s="28" t="str">
        <f t="shared" si="26"/>
        <v>1215.13.06.</v>
      </c>
      <c r="T539" s="52" t="s">
        <v>400</v>
      </c>
    </row>
    <row r="540" spans="2:20" ht="14.5" x14ac:dyDescent="0.35">
      <c r="B540" s="6"/>
      <c r="C540" s="6"/>
      <c r="D540" s="7"/>
      <c r="F540" s="19" t="s">
        <v>26</v>
      </c>
      <c r="G540" s="20" t="s">
        <v>550</v>
      </c>
      <c r="H540" s="20" t="s">
        <v>551</v>
      </c>
      <c r="I540" s="25"/>
      <c r="J540" s="38"/>
      <c r="K540" s="36"/>
      <c r="L540" s="31">
        <v>1</v>
      </c>
      <c r="M540" s="30">
        <v>2</v>
      </c>
      <c r="N540" s="40" t="s">
        <v>358</v>
      </c>
      <c r="O540" s="32" t="s">
        <v>346</v>
      </c>
      <c r="R540" s="28" t="str">
        <f t="shared" ref="R540:R552" si="27">+CONCATENATE(L540,M540,N540,".",O540,".",P540,".",Q540)</f>
        <v>1215.14..</v>
      </c>
      <c r="T540" s="54" t="s">
        <v>563</v>
      </c>
    </row>
    <row r="541" spans="2:20" x14ac:dyDescent="0.3">
      <c r="B541" s="6"/>
      <c r="C541" s="6"/>
      <c r="D541" s="7"/>
      <c r="F541" s="19" t="s">
        <v>47</v>
      </c>
      <c r="G541" s="20" t="s">
        <v>553</v>
      </c>
      <c r="H541" s="20" t="s">
        <v>372</v>
      </c>
      <c r="I541" s="25"/>
      <c r="J541" s="38"/>
      <c r="K541" s="36"/>
      <c r="L541" s="31">
        <v>1</v>
      </c>
      <c r="M541" s="30">
        <v>2</v>
      </c>
      <c r="N541" s="40" t="s">
        <v>358</v>
      </c>
      <c r="O541" s="32" t="s">
        <v>346</v>
      </c>
      <c r="P541" s="32" t="s">
        <v>22</v>
      </c>
      <c r="R541" s="28" t="str">
        <f t="shared" si="27"/>
        <v>1215.14.01.</v>
      </c>
      <c r="T541" s="52" t="s">
        <v>372</v>
      </c>
    </row>
    <row r="542" spans="2:20" x14ac:dyDescent="0.3">
      <c r="B542" s="6"/>
      <c r="C542" s="6"/>
      <c r="D542" s="7"/>
      <c r="F542" s="19" t="s">
        <v>47</v>
      </c>
      <c r="G542" s="20" t="s">
        <v>554</v>
      </c>
      <c r="H542" s="20" t="s">
        <v>375</v>
      </c>
      <c r="I542" s="25"/>
      <c r="J542" s="38"/>
      <c r="K542" s="36"/>
      <c r="L542" s="31">
        <v>1</v>
      </c>
      <c r="M542" s="30">
        <v>2</v>
      </c>
      <c r="N542" s="40" t="s">
        <v>358</v>
      </c>
      <c r="O542" s="32" t="s">
        <v>346</v>
      </c>
      <c r="P542" s="32" t="s">
        <v>32</v>
      </c>
      <c r="R542" s="28" t="str">
        <f t="shared" si="27"/>
        <v>1215.14.02.</v>
      </c>
      <c r="T542" s="52" t="s">
        <v>375</v>
      </c>
    </row>
    <row r="543" spans="2:20" x14ac:dyDescent="0.3">
      <c r="B543" s="6"/>
      <c r="C543" s="6"/>
      <c r="D543" s="7"/>
      <c r="F543" s="19" t="s">
        <v>47</v>
      </c>
      <c r="G543" s="20" t="s">
        <v>555</v>
      </c>
      <c r="H543" s="20" t="s">
        <v>378</v>
      </c>
      <c r="I543" s="25"/>
      <c r="J543" s="38"/>
      <c r="K543" s="36"/>
      <c r="L543" s="31">
        <v>1</v>
      </c>
      <c r="M543" s="30">
        <v>2</v>
      </c>
      <c r="N543" s="40" t="s">
        <v>358</v>
      </c>
      <c r="O543" s="32" t="s">
        <v>346</v>
      </c>
      <c r="P543" s="32" t="s">
        <v>36</v>
      </c>
      <c r="R543" s="28" t="str">
        <f t="shared" si="27"/>
        <v>1215.14.03.</v>
      </c>
      <c r="T543" s="52" t="s">
        <v>378</v>
      </c>
    </row>
    <row r="544" spans="2:20" x14ac:dyDescent="0.3">
      <c r="B544" s="6"/>
      <c r="C544" s="6"/>
      <c r="D544" s="7"/>
      <c r="F544" s="19" t="s">
        <v>47</v>
      </c>
      <c r="G544" s="20" t="s">
        <v>556</v>
      </c>
      <c r="H544" s="20" t="s">
        <v>381</v>
      </c>
      <c r="I544" s="25"/>
      <c r="J544" s="38"/>
      <c r="K544" s="36"/>
      <c r="L544" s="31">
        <v>1</v>
      </c>
      <c r="M544" s="30">
        <v>2</v>
      </c>
      <c r="N544" s="40" t="s">
        <v>358</v>
      </c>
      <c r="O544" s="32" t="s">
        <v>346</v>
      </c>
      <c r="P544" s="32" t="s">
        <v>56</v>
      </c>
      <c r="R544" s="28" t="str">
        <f t="shared" si="27"/>
        <v>1215.14.04.</v>
      </c>
      <c r="T544" s="52" t="s">
        <v>381</v>
      </c>
    </row>
    <row r="545" spans="2:20" x14ac:dyDescent="0.3">
      <c r="B545" s="6"/>
      <c r="C545" s="6"/>
      <c r="D545" s="7"/>
      <c r="F545" s="19" t="s">
        <v>383</v>
      </c>
      <c r="G545" s="20" t="s">
        <v>557</v>
      </c>
      <c r="H545" s="20" t="s">
        <v>385</v>
      </c>
      <c r="I545" s="25"/>
      <c r="J545" s="38"/>
      <c r="K545" s="36"/>
      <c r="L545" s="31">
        <v>1</v>
      </c>
      <c r="M545" s="30">
        <v>2</v>
      </c>
      <c r="N545" s="40" t="s">
        <v>358</v>
      </c>
      <c r="O545" s="32" t="s">
        <v>346</v>
      </c>
      <c r="P545" s="32" t="s">
        <v>56</v>
      </c>
      <c r="Q545" s="32" t="s">
        <v>22</v>
      </c>
      <c r="R545" s="28" t="str">
        <f t="shared" si="27"/>
        <v>1215.14.04.01</v>
      </c>
      <c r="T545" s="52" t="s">
        <v>385</v>
      </c>
    </row>
    <row r="546" spans="2:20" x14ac:dyDescent="0.3">
      <c r="B546" s="6"/>
      <c r="C546" s="6"/>
      <c r="D546" s="7"/>
      <c r="F546" s="19"/>
      <c r="G546" s="20"/>
      <c r="H546" s="20"/>
      <c r="I546" s="25"/>
      <c r="J546" s="38"/>
      <c r="K546" s="36"/>
      <c r="L546" s="31">
        <v>1</v>
      </c>
      <c r="M546" s="30">
        <v>2</v>
      </c>
      <c r="N546" s="40" t="s">
        <v>358</v>
      </c>
      <c r="O546" s="32" t="s">
        <v>346</v>
      </c>
      <c r="P546" s="32" t="s">
        <v>56</v>
      </c>
      <c r="Q546" s="32" t="s">
        <v>32</v>
      </c>
      <c r="R546" s="28" t="str">
        <f t="shared" si="27"/>
        <v>1215.14.04.02</v>
      </c>
      <c r="T546" s="52" t="s">
        <v>386</v>
      </c>
    </row>
    <row r="547" spans="2:20" x14ac:dyDescent="0.3">
      <c r="B547" s="6"/>
      <c r="C547" s="6"/>
      <c r="D547" s="7"/>
      <c r="F547" s="19" t="s">
        <v>383</v>
      </c>
      <c r="G547" s="20" t="s">
        <v>558</v>
      </c>
      <c r="H547" s="20" t="s">
        <v>389</v>
      </c>
      <c r="I547" s="25"/>
      <c r="J547" s="38"/>
      <c r="K547" s="36"/>
      <c r="L547" s="31">
        <v>1</v>
      </c>
      <c r="M547" s="30">
        <v>2</v>
      </c>
      <c r="N547" s="40" t="s">
        <v>358</v>
      </c>
      <c r="O547" s="32" t="s">
        <v>346</v>
      </c>
      <c r="P547" s="32" t="s">
        <v>56</v>
      </c>
      <c r="Q547" s="32" t="s">
        <v>36</v>
      </c>
      <c r="R547" s="28" t="str">
        <f t="shared" si="27"/>
        <v>1215.14.04.03</v>
      </c>
      <c r="T547" s="52" t="s">
        <v>389</v>
      </c>
    </row>
    <row r="548" spans="2:20" x14ac:dyDescent="0.3">
      <c r="B548" s="6"/>
      <c r="C548" s="6"/>
      <c r="D548" s="7"/>
      <c r="F548" s="19" t="s">
        <v>47</v>
      </c>
      <c r="G548" s="20" t="s">
        <v>559</v>
      </c>
      <c r="H548" s="20" t="s">
        <v>392</v>
      </c>
      <c r="I548" s="25"/>
      <c r="J548" s="38"/>
      <c r="K548" s="36"/>
      <c r="L548" s="31">
        <v>1</v>
      </c>
      <c r="M548" s="30">
        <v>2</v>
      </c>
      <c r="N548" s="40" t="s">
        <v>358</v>
      </c>
      <c r="O548" s="32" t="s">
        <v>346</v>
      </c>
      <c r="P548" s="32" t="s">
        <v>59</v>
      </c>
      <c r="R548" s="28" t="str">
        <f t="shared" si="27"/>
        <v>1215.14.05.</v>
      </c>
      <c r="T548" s="52" t="s">
        <v>392</v>
      </c>
    </row>
    <row r="549" spans="2:20" x14ac:dyDescent="0.3">
      <c r="B549" s="6"/>
      <c r="C549" s="6"/>
      <c r="D549" s="7"/>
      <c r="F549" s="19" t="s">
        <v>383</v>
      </c>
      <c r="G549" s="20" t="s">
        <v>560</v>
      </c>
      <c r="H549" s="20" t="s">
        <v>385</v>
      </c>
      <c r="I549" s="25"/>
      <c r="J549" s="38"/>
      <c r="K549" s="36"/>
      <c r="L549" s="31">
        <v>1</v>
      </c>
      <c r="M549" s="30">
        <v>2</v>
      </c>
      <c r="N549" s="40" t="s">
        <v>358</v>
      </c>
      <c r="O549" s="32" t="s">
        <v>346</v>
      </c>
      <c r="P549" s="32" t="s">
        <v>59</v>
      </c>
      <c r="Q549" s="32" t="s">
        <v>22</v>
      </c>
      <c r="R549" s="28" t="str">
        <f t="shared" si="27"/>
        <v>1215.14.05.01</v>
      </c>
      <c r="T549" s="52" t="s">
        <v>385</v>
      </c>
    </row>
    <row r="550" spans="2:20" x14ac:dyDescent="0.3">
      <c r="B550" s="6"/>
      <c r="C550" s="6"/>
      <c r="D550" s="7"/>
      <c r="F550" s="19"/>
      <c r="G550" s="20"/>
      <c r="H550" s="20"/>
      <c r="I550" s="25"/>
      <c r="J550" s="38"/>
      <c r="K550" s="36"/>
      <c r="L550" s="31">
        <v>1</v>
      </c>
      <c r="M550" s="30">
        <v>2</v>
      </c>
      <c r="N550" s="40" t="s">
        <v>358</v>
      </c>
      <c r="O550" s="32" t="s">
        <v>346</v>
      </c>
      <c r="P550" s="32" t="s">
        <v>59</v>
      </c>
      <c r="Q550" s="32" t="s">
        <v>32</v>
      </c>
      <c r="R550" s="28" t="str">
        <f t="shared" si="27"/>
        <v>1215.14.05.02</v>
      </c>
      <c r="T550" s="52" t="s">
        <v>395</v>
      </c>
    </row>
    <row r="551" spans="2:20" x14ac:dyDescent="0.3">
      <c r="B551" s="6"/>
      <c r="C551" s="6"/>
      <c r="D551" s="7"/>
      <c r="F551" s="19" t="s">
        <v>383</v>
      </c>
      <c r="G551" s="20" t="s">
        <v>561</v>
      </c>
      <c r="H551" s="20" t="s">
        <v>389</v>
      </c>
      <c r="I551" s="25"/>
      <c r="J551" s="38"/>
      <c r="K551" s="36"/>
      <c r="L551" s="31">
        <v>1</v>
      </c>
      <c r="M551" s="30">
        <v>2</v>
      </c>
      <c r="N551" s="40" t="s">
        <v>358</v>
      </c>
      <c r="O551" s="32" t="s">
        <v>346</v>
      </c>
      <c r="P551" s="32" t="s">
        <v>59</v>
      </c>
      <c r="Q551" s="32" t="s">
        <v>36</v>
      </c>
      <c r="R551" s="28" t="str">
        <f t="shared" si="27"/>
        <v>1215.14.05.03</v>
      </c>
      <c r="T551" s="52" t="s">
        <v>389</v>
      </c>
    </row>
    <row r="552" spans="2:20" x14ac:dyDescent="0.3">
      <c r="B552" s="6"/>
      <c r="C552" s="6"/>
      <c r="D552" s="7"/>
      <c r="F552" s="19" t="s">
        <v>47</v>
      </c>
      <c r="G552" s="20" t="s">
        <v>562</v>
      </c>
      <c r="H552" s="20" t="s">
        <v>400</v>
      </c>
      <c r="I552" s="25"/>
      <c r="J552" s="38"/>
      <c r="K552" s="36"/>
      <c r="L552" s="31">
        <v>1</v>
      </c>
      <c r="M552" s="30">
        <v>2</v>
      </c>
      <c r="N552" s="40" t="s">
        <v>358</v>
      </c>
      <c r="O552" s="32" t="s">
        <v>346</v>
      </c>
      <c r="P552" s="32" t="s">
        <v>62</v>
      </c>
      <c r="R552" s="28" t="str">
        <f t="shared" si="27"/>
        <v>1215.14.06.</v>
      </c>
      <c r="T552" s="52" t="s">
        <v>400</v>
      </c>
    </row>
    <row r="553" spans="2:20" x14ac:dyDescent="0.3">
      <c r="B553" s="6"/>
      <c r="C553" s="6"/>
      <c r="D553" s="7"/>
      <c r="F553" s="19"/>
      <c r="G553" s="20"/>
      <c r="H553" s="20"/>
      <c r="I553" s="25"/>
      <c r="J553" s="38"/>
      <c r="K553" s="36"/>
      <c r="L553" s="31">
        <v>1</v>
      </c>
      <c r="M553" s="30">
        <v>2</v>
      </c>
      <c r="N553" s="40" t="s">
        <v>358</v>
      </c>
      <c r="O553" s="32" t="s">
        <v>358</v>
      </c>
      <c r="R553" s="28" t="str">
        <f t="shared" ref="R553:R565" si="28">+CONCATENATE(L553,M553,N553,".",O553,".",P553,".",Q553)</f>
        <v>1215.15..</v>
      </c>
      <c r="T553" s="52" t="s">
        <v>564</v>
      </c>
    </row>
    <row r="554" spans="2:20" x14ac:dyDescent="0.3">
      <c r="B554" s="6"/>
      <c r="C554" s="6"/>
      <c r="D554" s="7"/>
      <c r="F554" s="19"/>
      <c r="G554" s="20"/>
      <c r="H554" s="20"/>
      <c r="I554" s="25"/>
      <c r="J554" s="38"/>
      <c r="K554" s="36"/>
      <c r="L554" s="31">
        <v>1</v>
      </c>
      <c r="M554" s="30">
        <v>2</v>
      </c>
      <c r="N554" s="40" t="s">
        <v>358</v>
      </c>
      <c r="O554" s="32" t="s">
        <v>358</v>
      </c>
      <c r="P554" s="32" t="s">
        <v>22</v>
      </c>
      <c r="R554" s="28" t="str">
        <f t="shared" si="28"/>
        <v>1215.15.01.</v>
      </c>
      <c r="T554" s="52" t="s">
        <v>372</v>
      </c>
    </row>
    <row r="555" spans="2:20" x14ac:dyDescent="0.3">
      <c r="B555" s="6"/>
      <c r="C555" s="6"/>
      <c r="D555" s="7"/>
      <c r="F555" s="19"/>
      <c r="G555" s="20"/>
      <c r="H555" s="20"/>
      <c r="I555" s="25"/>
      <c r="J555" s="38"/>
      <c r="K555" s="36"/>
      <c r="L555" s="31">
        <v>1</v>
      </c>
      <c r="M555" s="30">
        <v>2</v>
      </c>
      <c r="N555" s="40" t="s">
        <v>358</v>
      </c>
      <c r="O555" s="32" t="s">
        <v>358</v>
      </c>
      <c r="P555" s="32" t="s">
        <v>32</v>
      </c>
      <c r="R555" s="28" t="str">
        <f t="shared" si="28"/>
        <v>1215.15.02.</v>
      </c>
      <c r="T555" s="52" t="s">
        <v>375</v>
      </c>
    </row>
    <row r="556" spans="2:20" x14ac:dyDescent="0.3">
      <c r="B556" s="6"/>
      <c r="C556" s="6"/>
      <c r="D556" s="7"/>
      <c r="F556" s="19"/>
      <c r="G556" s="20"/>
      <c r="H556" s="20"/>
      <c r="I556" s="25"/>
      <c r="J556" s="38"/>
      <c r="K556" s="36"/>
      <c r="L556" s="31">
        <v>1</v>
      </c>
      <c r="M556" s="30">
        <v>2</v>
      </c>
      <c r="N556" s="40" t="s">
        <v>358</v>
      </c>
      <c r="O556" s="32" t="s">
        <v>358</v>
      </c>
      <c r="P556" s="32" t="s">
        <v>36</v>
      </c>
      <c r="R556" s="28" t="str">
        <f t="shared" si="28"/>
        <v>1215.15.03.</v>
      </c>
      <c r="T556" s="52" t="s">
        <v>378</v>
      </c>
    </row>
    <row r="557" spans="2:20" x14ac:dyDescent="0.3">
      <c r="B557" s="6"/>
      <c r="C557" s="6"/>
      <c r="D557" s="7"/>
      <c r="F557" s="19"/>
      <c r="G557" s="20"/>
      <c r="H557" s="20"/>
      <c r="I557" s="25"/>
      <c r="J557" s="38"/>
      <c r="K557" s="36"/>
      <c r="L557" s="31">
        <v>1</v>
      </c>
      <c r="M557" s="30">
        <v>2</v>
      </c>
      <c r="N557" s="40" t="s">
        <v>358</v>
      </c>
      <c r="O557" s="32" t="s">
        <v>358</v>
      </c>
      <c r="P557" s="32" t="s">
        <v>56</v>
      </c>
      <c r="R557" s="28" t="str">
        <f t="shared" si="28"/>
        <v>1215.15.04.</v>
      </c>
      <c r="T557" s="52" t="s">
        <v>381</v>
      </c>
    </row>
    <row r="558" spans="2:20" x14ac:dyDescent="0.3">
      <c r="B558" s="6"/>
      <c r="C558" s="6"/>
      <c r="D558" s="7"/>
      <c r="F558" s="19"/>
      <c r="G558" s="20"/>
      <c r="H558" s="20"/>
      <c r="I558" s="25"/>
      <c r="J558" s="38"/>
      <c r="K558" s="36"/>
      <c r="L558" s="31">
        <v>1</v>
      </c>
      <c r="M558" s="30">
        <v>2</v>
      </c>
      <c r="N558" s="40" t="s">
        <v>358</v>
      </c>
      <c r="O558" s="32" t="s">
        <v>358</v>
      </c>
      <c r="P558" s="32" t="s">
        <v>56</v>
      </c>
      <c r="Q558" s="32" t="s">
        <v>22</v>
      </c>
      <c r="R558" s="28" t="str">
        <f t="shared" si="28"/>
        <v>1215.15.04.01</v>
      </c>
      <c r="T558" s="52" t="s">
        <v>385</v>
      </c>
    </row>
    <row r="559" spans="2:20" x14ac:dyDescent="0.3">
      <c r="B559" s="6"/>
      <c r="C559" s="6"/>
      <c r="D559" s="7"/>
      <c r="F559" s="19"/>
      <c r="G559" s="20"/>
      <c r="H559" s="20"/>
      <c r="I559" s="25"/>
      <c r="J559" s="38"/>
      <c r="K559" s="36"/>
      <c r="L559" s="31">
        <v>1</v>
      </c>
      <c r="M559" s="30">
        <v>2</v>
      </c>
      <c r="N559" s="40" t="s">
        <v>358</v>
      </c>
      <c r="O559" s="32" t="s">
        <v>358</v>
      </c>
      <c r="P559" s="32" t="s">
        <v>56</v>
      </c>
      <c r="Q559" s="32" t="s">
        <v>32</v>
      </c>
      <c r="R559" s="28" t="str">
        <f t="shared" si="28"/>
        <v>1215.15.04.02</v>
      </c>
      <c r="T559" s="52" t="s">
        <v>386</v>
      </c>
    </row>
    <row r="560" spans="2:20" x14ac:dyDescent="0.3">
      <c r="B560" s="6"/>
      <c r="C560" s="6"/>
      <c r="D560" s="7"/>
      <c r="F560" s="19"/>
      <c r="G560" s="20"/>
      <c r="H560" s="20"/>
      <c r="I560" s="25"/>
      <c r="J560" s="38"/>
      <c r="K560" s="36"/>
      <c r="L560" s="31">
        <v>1</v>
      </c>
      <c r="M560" s="30">
        <v>2</v>
      </c>
      <c r="N560" s="40" t="s">
        <v>358</v>
      </c>
      <c r="O560" s="32" t="s">
        <v>358</v>
      </c>
      <c r="P560" s="32" t="s">
        <v>56</v>
      </c>
      <c r="Q560" s="32" t="s">
        <v>36</v>
      </c>
      <c r="R560" s="28" t="str">
        <f t="shared" si="28"/>
        <v>1215.15.04.03</v>
      </c>
      <c r="T560" s="52" t="s">
        <v>389</v>
      </c>
    </row>
    <row r="561" spans="2:20" x14ac:dyDescent="0.3">
      <c r="B561" s="6"/>
      <c r="C561" s="6"/>
      <c r="D561" s="7"/>
      <c r="F561" s="19"/>
      <c r="G561" s="20"/>
      <c r="H561" s="20"/>
      <c r="I561" s="25"/>
      <c r="J561" s="38"/>
      <c r="K561" s="36"/>
      <c r="L561" s="31">
        <v>1</v>
      </c>
      <c r="M561" s="30">
        <v>2</v>
      </c>
      <c r="N561" s="40" t="s">
        <v>358</v>
      </c>
      <c r="O561" s="32" t="s">
        <v>358</v>
      </c>
      <c r="P561" s="32" t="s">
        <v>59</v>
      </c>
      <c r="R561" s="28" t="str">
        <f t="shared" si="28"/>
        <v>1215.15.05.</v>
      </c>
      <c r="T561" s="52" t="s">
        <v>392</v>
      </c>
    </row>
    <row r="562" spans="2:20" x14ac:dyDescent="0.3">
      <c r="B562" s="6"/>
      <c r="C562" s="6"/>
      <c r="D562" s="7"/>
      <c r="F562" s="19"/>
      <c r="G562" s="20"/>
      <c r="H562" s="20"/>
      <c r="I562" s="25"/>
      <c r="J562" s="38"/>
      <c r="K562" s="36"/>
      <c r="L562" s="31">
        <v>1</v>
      </c>
      <c r="M562" s="30">
        <v>2</v>
      </c>
      <c r="N562" s="40" t="s">
        <v>358</v>
      </c>
      <c r="O562" s="32" t="s">
        <v>358</v>
      </c>
      <c r="P562" s="32" t="s">
        <v>59</v>
      </c>
      <c r="Q562" s="32" t="s">
        <v>22</v>
      </c>
      <c r="R562" s="28" t="str">
        <f t="shared" si="28"/>
        <v>1215.15.05.01</v>
      </c>
      <c r="T562" s="52" t="s">
        <v>385</v>
      </c>
    </row>
    <row r="563" spans="2:20" x14ac:dyDescent="0.3">
      <c r="B563" s="6"/>
      <c r="C563" s="6"/>
      <c r="D563" s="7"/>
      <c r="F563" s="19"/>
      <c r="G563" s="20"/>
      <c r="H563" s="20"/>
      <c r="I563" s="25"/>
      <c r="J563" s="38"/>
      <c r="K563" s="36"/>
      <c r="L563" s="31">
        <v>1</v>
      </c>
      <c r="M563" s="30">
        <v>2</v>
      </c>
      <c r="N563" s="40" t="s">
        <v>358</v>
      </c>
      <c r="O563" s="32" t="s">
        <v>358</v>
      </c>
      <c r="P563" s="32" t="s">
        <v>59</v>
      </c>
      <c r="Q563" s="32" t="s">
        <v>32</v>
      </c>
      <c r="R563" s="28" t="str">
        <f t="shared" si="28"/>
        <v>1215.15.05.02</v>
      </c>
      <c r="T563" s="52" t="s">
        <v>395</v>
      </c>
    </row>
    <row r="564" spans="2:20" x14ac:dyDescent="0.3">
      <c r="B564" s="6"/>
      <c r="C564" s="6"/>
      <c r="D564" s="7"/>
      <c r="F564" s="19"/>
      <c r="G564" s="20"/>
      <c r="H564" s="20"/>
      <c r="I564" s="25"/>
      <c r="J564" s="38"/>
      <c r="K564" s="36"/>
      <c r="L564" s="31">
        <v>1</v>
      </c>
      <c r="M564" s="30">
        <v>2</v>
      </c>
      <c r="N564" s="40" t="s">
        <v>358</v>
      </c>
      <c r="O564" s="32" t="s">
        <v>358</v>
      </c>
      <c r="P564" s="32" t="s">
        <v>59</v>
      </c>
      <c r="Q564" s="32" t="s">
        <v>36</v>
      </c>
      <c r="R564" s="28" t="str">
        <f t="shared" si="28"/>
        <v>1215.15.05.03</v>
      </c>
      <c r="T564" s="52" t="s">
        <v>389</v>
      </c>
    </row>
    <row r="565" spans="2:20" x14ac:dyDescent="0.3">
      <c r="B565" s="6"/>
      <c r="C565" s="6"/>
      <c r="D565" s="7"/>
      <c r="F565" s="19"/>
      <c r="G565" s="20"/>
      <c r="H565" s="20"/>
      <c r="I565" s="25"/>
      <c r="J565" s="38"/>
      <c r="K565" s="36"/>
      <c r="L565" s="31">
        <v>1</v>
      </c>
      <c r="M565" s="30">
        <v>2</v>
      </c>
      <c r="N565" s="40" t="s">
        <v>358</v>
      </c>
      <c r="O565" s="32" t="s">
        <v>358</v>
      </c>
      <c r="P565" s="32" t="s">
        <v>62</v>
      </c>
      <c r="R565" s="28" t="str">
        <f t="shared" si="28"/>
        <v>1215.15.06.</v>
      </c>
      <c r="T565" s="52" t="s">
        <v>400</v>
      </c>
    </row>
    <row r="566" spans="2:20" x14ac:dyDescent="0.3">
      <c r="B566" s="6"/>
      <c r="C566" s="6"/>
      <c r="D566" s="7"/>
      <c r="F566" s="19" t="s">
        <v>26</v>
      </c>
      <c r="G566" s="20" t="s">
        <v>565</v>
      </c>
      <c r="H566" s="20" t="s">
        <v>566</v>
      </c>
      <c r="I566" s="25"/>
      <c r="J566" s="38"/>
      <c r="K566" s="36"/>
      <c r="L566" s="31">
        <v>1</v>
      </c>
      <c r="M566" s="30">
        <v>2</v>
      </c>
      <c r="N566" s="40" t="s">
        <v>358</v>
      </c>
      <c r="O566" s="32" t="s">
        <v>567</v>
      </c>
      <c r="R566" s="28" t="str">
        <f t="shared" ref="R566:R571" si="29">+CONCATENATE(L566,M566,N566,".",O566,".",P566,".",Q566)</f>
        <v>1215.16..</v>
      </c>
      <c r="T566" s="52" t="s">
        <v>568</v>
      </c>
    </row>
    <row r="567" spans="2:20" x14ac:dyDescent="0.3">
      <c r="B567" s="6"/>
      <c r="C567" s="6"/>
      <c r="D567" s="7"/>
      <c r="F567" s="19" t="s">
        <v>47</v>
      </c>
      <c r="G567" s="20" t="s">
        <v>569</v>
      </c>
      <c r="H567" s="20" t="s">
        <v>372</v>
      </c>
      <c r="I567" s="25"/>
      <c r="J567" s="38"/>
      <c r="K567" s="36"/>
      <c r="L567" s="31">
        <v>1</v>
      </c>
      <c r="M567" s="30">
        <v>2</v>
      </c>
      <c r="N567" s="40" t="s">
        <v>358</v>
      </c>
      <c r="O567" s="32" t="s">
        <v>567</v>
      </c>
      <c r="P567" s="32" t="s">
        <v>22</v>
      </c>
      <c r="R567" s="28" t="str">
        <f t="shared" si="29"/>
        <v>1215.16.01.</v>
      </c>
      <c r="T567" s="52" t="s">
        <v>372</v>
      </c>
    </row>
    <row r="568" spans="2:20" x14ac:dyDescent="0.3">
      <c r="B568" s="6"/>
      <c r="C568" s="6"/>
      <c r="D568" s="7"/>
      <c r="F568" s="19" t="s">
        <v>47</v>
      </c>
      <c r="G568" s="20" t="s">
        <v>570</v>
      </c>
      <c r="H568" s="20" t="s">
        <v>375</v>
      </c>
      <c r="I568" s="25"/>
      <c r="J568" s="38"/>
      <c r="K568" s="36"/>
      <c r="L568" s="31">
        <v>1</v>
      </c>
      <c r="M568" s="30">
        <v>2</v>
      </c>
      <c r="N568" s="40" t="s">
        <v>358</v>
      </c>
      <c r="O568" s="32" t="s">
        <v>567</v>
      </c>
      <c r="P568" s="32" t="s">
        <v>32</v>
      </c>
      <c r="R568" s="28" t="str">
        <f t="shared" si="29"/>
        <v>1215.16.02.</v>
      </c>
      <c r="T568" s="52" t="s">
        <v>375</v>
      </c>
    </row>
    <row r="569" spans="2:20" x14ac:dyDescent="0.3">
      <c r="B569" s="6"/>
      <c r="C569" s="6"/>
      <c r="D569" s="7"/>
      <c r="F569" s="19" t="s">
        <v>47</v>
      </c>
      <c r="G569" s="20" t="s">
        <v>571</v>
      </c>
      <c r="H569" s="20" t="s">
        <v>378</v>
      </c>
      <c r="I569" s="25"/>
      <c r="J569" s="38"/>
      <c r="K569" s="36"/>
      <c r="L569" s="31">
        <v>1</v>
      </c>
      <c r="M569" s="30">
        <v>2</v>
      </c>
      <c r="N569" s="40" t="s">
        <v>358</v>
      </c>
      <c r="O569" s="32" t="s">
        <v>567</v>
      </c>
      <c r="P569" s="32" t="s">
        <v>36</v>
      </c>
      <c r="R569" s="28" t="str">
        <f t="shared" si="29"/>
        <v>1215.16.03.</v>
      </c>
      <c r="T569" s="52" t="s">
        <v>378</v>
      </c>
    </row>
    <row r="570" spans="2:20" x14ac:dyDescent="0.3">
      <c r="B570" s="6"/>
      <c r="C570" s="6"/>
      <c r="D570" s="7"/>
      <c r="F570" s="19" t="s">
        <v>47</v>
      </c>
      <c r="G570" s="20" t="s">
        <v>572</v>
      </c>
      <c r="H570" s="20" t="s">
        <v>381</v>
      </c>
      <c r="I570" s="25"/>
      <c r="J570" s="38"/>
      <c r="K570" s="36"/>
      <c r="L570" s="31">
        <v>1</v>
      </c>
      <c r="M570" s="30">
        <v>2</v>
      </c>
      <c r="N570" s="40" t="s">
        <v>358</v>
      </c>
      <c r="O570" s="32" t="s">
        <v>567</v>
      </c>
      <c r="P570" s="32" t="s">
        <v>56</v>
      </c>
      <c r="R570" s="28" t="str">
        <f t="shared" si="29"/>
        <v>1215.16.04.</v>
      </c>
      <c r="T570" s="52" t="s">
        <v>381</v>
      </c>
    </row>
    <row r="571" spans="2:20" x14ac:dyDescent="0.3">
      <c r="B571" s="6"/>
      <c r="C571" s="6"/>
      <c r="D571" s="7"/>
      <c r="F571" s="19" t="s">
        <v>383</v>
      </c>
      <c r="G571" s="20" t="s">
        <v>573</v>
      </c>
      <c r="H571" s="20" t="s">
        <v>385</v>
      </c>
      <c r="I571" s="25"/>
      <c r="J571" s="38"/>
      <c r="K571" s="36"/>
      <c r="L571" s="31">
        <v>1</v>
      </c>
      <c r="M571" s="30">
        <v>2</v>
      </c>
      <c r="N571" s="40" t="s">
        <v>358</v>
      </c>
      <c r="O571" s="32" t="s">
        <v>567</v>
      </c>
      <c r="P571" s="32" t="s">
        <v>56</v>
      </c>
      <c r="Q571" s="32" t="s">
        <v>22</v>
      </c>
      <c r="R571" s="28" t="str">
        <f t="shared" si="29"/>
        <v>1215.16.04.01</v>
      </c>
      <c r="T571" s="52" t="s">
        <v>385</v>
      </c>
    </row>
    <row r="572" spans="2:20" x14ac:dyDescent="0.3">
      <c r="B572" s="6"/>
      <c r="C572" s="6"/>
      <c r="D572" s="7"/>
      <c r="F572" s="19"/>
      <c r="G572" s="20"/>
      <c r="H572" s="20"/>
      <c r="I572" s="25"/>
      <c r="J572" s="38"/>
      <c r="K572" s="36"/>
      <c r="L572" s="31">
        <v>1</v>
      </c>
      <c r="M572" s="30">
        <v>2</v>
      </c>
      <c r="N572" s="40" t="s">
        <v>358</v>
      </c>
      <c r="O572" s="32" t="s">
        <v>567</v>
      </c>
      <c r="P572" s="32" t="s">
        <v>56</v>
      </c>
      <c r="Q572" s="32" t="s">
        <v>32</v>
      </c>
      <c r="R572" s="28" t="str">
        <f t="shared" ref="R572" si="30">+CONCATENATE(L572,M572,N572,".",O572,".",P572,".",Q572)</f>
        <v>1215.16.04.02</v>
      </c>
      <c r="T572" s="52" t="s">
        <v>386</v>
      </c>
    </row>
    <row r="573" spans="2:20" x14ac:dyDescent="0.3">
      <c r="B573" s="6"/>
      <c r="C573" s="6"/>
      <c r="D573" s="7"/>
      <c r="F573" s="19" t="s">
        <v>383</v>
      </c>
      <c r="G573" s="20" t="s">
        <v>574</v>
      </c>
      <c r="H573" s="20" t="s">
        <v>389</v>
      </c>
      <c r="I573" s="25"/>
      <c r="J573" s="38"/>
      <c r="K573" s="36"/>
      <c r="L573" s="31">
        <v>1</v>
      </c>
      <c r="M573" s="30">
        <v>2</v>
      </c>
      <c r="N573" s="40" t="s">
        <v>358</v>
      </c>
      <c r="O573" s="32" t="s">
        <v>567</v>
      </c>
      <c r="P573" s="32" t="s">
        <v>56</v>
      </c>
      <c r="Q573" s="32" t="s">
        <v>36</v>
      </c>
      <c r="R573" s="28" t="str">
        <f>+CONCATENATE(L573,M573,N573,".",O573,".",P573,".",Q573)</f>
        <v>1215.16.04.03</v>
      </c>
      <c r="T573" s="52" t="s">
        <v>389</v>
      </c>
    </row>
    <row r="574" spans="2:20" x14ac:dyDescent="0.3">
      <c r="B574" s="6"/>
      <c r="C574" s="6"/>
      <c r="D574" s="7"/>
      <c r="F574" s="19" t="s">
        <v>47</v>
      </c>
      <c r="G574" s="20" t="s">
        <v>575</v>
      </c>
      <c r="H574" s="20" t="s">
        <v>392</v>
      </c>
      <c r="I574" s="25"/>
      <c r="J574" s="38"/>
      <c r="K574" s="36"/>
      <c r="L574" s="31">
        <v>1</v>
      </c>
      <c r="M574" s="30">
        <v>2</v>
      </c>
      <c r="N574" s="40" t="s">
        <v>358</v>
      </c>
      <c r="O574" s="32" t="s">
        <v>567</v>
      </c>
      <c r="P574" s="32" t="s">
        <v>59</v>
      </c>
      <c r="R574" s="28" t="str">
        <f>+CONCATENATE(L574,M574,N574,".",O574,".",P574,".",Q574)</f>
        <v>1215.16.05.</v>
      </c>
      <c r="T574" s="52" t="s">
        <v>392</v>
      </c>
    </row>
    <row r="575" spans="2:20" x14ac:dyDescent="0.3">
      <c r="B575" s="6"/>
      <c r="C575" s="6"/>
      <c r="D575" s="7"/>
      <c r="F575" s="19" t="s">
        <v>383</v>
      </c>
      <c r="G575" s="20" t="s">
        <v>576</v>
      </c>
      <c r="H575" s="20" t="s">
        <v>385</v>
      </c>
      <c r="I575" s="25"/>
      <c r="J575" s="38"/>
      <c r="K575" s="36"/>
      <c r="L575" s="31">
        <v>1</v>
      </c>
      <c r="M575" s="30">
        <v>2</v>
      </c>
      <c r="N575" s="40" t="s">
        <v>358</v>
      </c>
      <c r="O575" s="32" t="s">
        <v>567</v>
      </c>
      <c r="P575" s="32" t="s">
        <v>59</v>
      </c>
      <c r="Q575" s="32" t="s">
        <v>22</v>
      </c>
      <c r="R575" s="28" t="str">
        <f>+CONCATENATE(L575,M575,N575,".",O575,".",P575,".",Q575)</f>
        <v>1215.16.05.01</v>
      </c>
      <c r="T575" s="52" t="s">
        <v>385</v>
      </c>
    </row>
    <row r="576" spans="2:20" x14ac:dyDescent="0.3">
      <c r="B576" s="6"/>
      <c r="C576" s="6"/>
      <c r="D576" s="7"/>
      <c r="F576" s="19"/>
      <c r="G576" s="20"/>
      <c r="H576" s="20"/>
      <c r="I576" s="25"/>
      <c r="J576" s="38"/>
      <c r="K576" s="36"/>
      <c r="L576" s="31">
        <v>1</v>
      </c>
      <c r="M576" s="30">
        <v>2</v>
      </c>
      <c r="N576" s="40" t="s">
        <v>358</v>
      </c>
      <c r="O576" s="32" t="s">
        <v>567</v>
      </c>
      <c r="P576" s="32" t="s">
        <v>59</v>
      </c>
      <c r="Q576" s="32" t="s">
        <v>32</v>
      </c>
      <c r="R576" s="28" t="str">
        <f t="shared" ref="R576" si="31">+CONCATENATE(L576,M576,N576,".",O576,".",P576,".",Q576)</f>
        <v>1215.16.05.02</v>
      </c>
      <c r="T576" s="52" t="s">
        <v>395</v>
      </c>
    </row>
    <row r="577" spans="2:20" x14ac:dyDescent="0.3">
      <c r="B577" s="6"/>
      <c r="C577" s="6"/>
      <c r="D577" s="7"/>
      <c r="F577" s="19" t="s">
        <v>383</v>
      </c>
      <c r="G577" s="20" t="s">
        <v>577</v>
      </c>
      <c r="H577" s="20" t="s">
        <v>389</v>
      </c>
      <c r="I577" s="25"/>
      <c r="J577" s="38"/>
      <c r="K577" s="36"/>
      <c r="L577" s="31">
        <v>1</v>
      </c>
      <c r="M577" s="30">
        <v>2</v>
      </c>
      <c r="N577" s="40" t="s">
        <v>358</v>
      </c>
      <c r="O577" s="32" t="s">
        <v>567</v>
      </c>
      <c r="P577" s="32" t="s">
        <v>59</v>
      </c>
      <c r="Q577" s="32" t="s">
        <v>36</v>
      </c>
      <c r="R577" s="28" t="str">
        <f>+CONCATENATE(L577,M577,N577,".",O577,".",P577,".",Q577)</f>
        <v>1215.16.05.03</v>
      </c>
      <c r="T577" s="52" t="s">
        <v>389</v>
      </c>
    </row>
    <row r="578" spans="2:20" x14ac:dyDescent="0.3">
      <c r="B578" s="6"/>
      <c r="C578" s="6"/>
      <c r="D578" s="7"/>
      <c r="F578" s="19" t="s">
        <v>47</v>
      </c>
      <c r="G578" s="20" t="s">
        <v>578</v>
      </c>
      <c r="H578" s="20" t="s">
        <v>400</v>
      </c>
      <c r="I578" s="25"/>
      <c r="J578" s="38"/>
      <c r="K578" s="36"/>
      <c r="L578" s="31">
        <v>1</v>
      </c>
      <c r="M578" s="30">
        <v>2</v>
      </c>
      <c r="N578" s="40" t="s">
        <v>358</v>
      </c>
      <c r="O578" s="32" t="s">
        <v>567</v>
      </c>
      <c r="P578" s="32" t="s">
        <v>62</v>
      </c>
      <c r="R578" s="28" t="str">
        <f>+CONCATENATE(L578,M578,N578,".",O578,".",P578,".",Q578)</f>
        <v>1215.16.06.</v>
      </c>
      <c r="T578" s="52" t="s">
        <v>400</v>
      </c>
    </row>
    <row r="579" spans="2:20" ht="14.5" x14ac:dyDescent="0.35">
      <c r="B579" s="6"/>
      <c r="C579" s="6"/>
      <c r="D579" s="7"/>
      <c r="F579" s="19" t="s">
        <v>26</v>
      </c>
      <c r="G579" s="20" t="s">
        <v>579</v>
      </c>
      <c r="H579" s="20" t="s">
        <v>580</v>
      </c>
      <c r="I579" s="25"/>
      <c r="J579" s="38"/>
      <c r="K579" s="36"/>
      <c r="L579" s="31">
        <v>1</v>
      </c>
      <c r="M579" s="30">
        <v>2</v>
      </c>
      <c r="N579" s="40" t="s">
        <v>358</v>
      </c>
      <c r="O579" s="32" t="s">
        <v>581</v>
      </c>
      <c r="R579" s="28" t="str">
        <f t="shared" ref="R579:R591" si="32">+CONCATENATE(L579,M579,N579,".",O579,".",P579,".",Q579)</f>
        <v>1215.17..</v>
      </c>
      <c r="T579" s="54" t="s">
        <v>582</v>
      </c>
    </row>
    <row r="580" spans="2:20" x14ac:dyDescent="0.3">
      <c r="B580" s="6"/>
      <c r="C580" s="6"/>
      <c r="D580" s="7"/>
      <c r="F580" s="19" t="s">
        <v>47</v>
      </c>
      <c r="G580" s="20" t="s">
        <v>583</v>
      </c>
      <c r="H580" s="20" t="s">
        <v>372</v>
      </c>
      <c r="I580" s="25"/>
      <c r="J580" s="38"/>
      <c r="K580" s="36"/>
      <c r="L580" s="31">
        <v>1</v>
      </c>
      <c r="M580" s="30">
        <v>2</v>
      </c>
      <c r="N580" s="40" t="s">
        <v>358</v>
      </c>
      <c r="O580" s="32" t="s">
        <v>581</v>
      </c>
      <c r="P580" s="32" t="s">
        <v>22</v>
      </c>
      <c r="R580" s="28" t="str">
        <f t="shared" si="32"/>
        <v>1215.17.01.</v>
      </c>
      <c r="T580" s="52" t="s">
        <v>372</v>
      </c>
    </row>
    <row r="581" spans="2:20" x14ac:dyDescent="0.3">
      <c r="B581" s="6"/>
      <c r="C581" s="6"/>
      <c r="D581" s="7"/>
      <c r="F581" s="19" t="s">
        <v>47</v>
      </c>
      <c r="G581" s="20" t="s">
        <v>584</v>
      </c>
      <c r="H581" s="20" t="s">
        <v>375</v>
      </c>
      <c r="I581" s="25"/>
      <c r="J581" s="38"/>
      <c r="K581" s="36"/>
      <c r="L581" s="31">
        <v>1</v>
      </c>
      <c r="M581" s="30">
        <v>2</v>
      </c>
      <c r="N581" s="40" t="s">
        <v>358</v>
      </c>
      <c r="O581" s="32" t="s">
        <v>581</v>
      </c>
      <c r="P581" s="32" t="s">
        <v>32</v>
      </c>
      <c r="R581" s="28" t="str">
        <f t="shared" si="32"/>
        <v>1215.17.02.</v>
      </c>
      <c r="T581" s="52" t="s">
        <v>375</v>
      </c>
    </row>
    <row r="582" spans="2:20" x14ac:dyDescent="0.3">
      <c r="B582" s="6"/>
      <c r="C582" s="6"/>
      <c r="D582" s="7"/>
      <c r="F582" s="19" t="s">
        <v>47</v>
      </c>
      <c r="G582" s="20" t="s">
        <v>585</v>
      </c>
      <c r="H582" s="20" t="s">
        <v>378</v>
      </c>
      <c r="I582" s="25"/>
      <c r="J582" s="38"/>
      <c r="K582" s="36"/>
      <c r="L582" s="31">
        <v>1</v>
      </c>
      <c r="M582" s="30">
        <v>2</v>
      </c>
      <c r="N582" s="40" t="s">
        <v>358</v>
      </c>
      <c r="O582" s="32" t="s">
        <v>581</v>
      </c>
      <c r="P582" s="32" t="s">
        <v>36</v>
      </c>
      <c r="R582" s="28" t="str">
        <f t="shared" si="32"/>
        <v>1215.17.03.</v>
      </c>
      <c r="T582" s="52" t="s">
        <v>378</v>
      </c>
    </row>
    <row r="583" spans="2:20" x14ac:dyDescent="0.3">
      <c r="B583" s="6"/>
      <c r="C583" s="6"/>
      <c r="D583" s="7"/>
      <c r="F583" s="19" t="s">
        <v>47</v>
      </c>
      <c r="G583" s="20" t="s">
        <v>586</v>
      </c>
      <c r="H583" s="20" t="s">
        <v>381</v>
      </c>
      <c r="I583" s="25"/>
      <c r="J583" s="38"/>
      <c r="K583" s="36"/>
      <c r="L583" s="31">
        <v>1</v>
      </c>
      <c r="M583" s="30">
        <v>2</v>
      </c>
      <c r="N583" s="40" t="s">
        <v>358</v>
      </c>
      <c r="O583" s="32" t="s">
        <v>581</v>
      </c>
      <c r="P583" s="32" t="s">
        <v>56</v>
      </c>
      <c r="R583" s="28" t="str">
        <f t="shared" si="32"/>
        <v>1215.17.04.</v>
      </c>
      <c r="T583" s="52" t="s">
        <v>381</v>
      </c>
    </row>
    <row r="584" spans="2:20" x14ac:dyDescent="0.3">
      <c r="B584" s="6"/>
      <c r="C584" s="6"/>
      <c r="D584" s="7"/>
      <c r="F584" s="19" t="s">
        <v>383</v>
      </c>
      <c r="G584" s="20" t="s">
        <v>587</v>
      </c>
      <c r="H584" s="20" t="s">
        <v>385</v>
      </c>
      <c r="I584" s="25"/>
      <c r="J584" s="38"/>
      <c r="K584" s="36"/>
      <c r="L584" s="31">
        <v>1</v>
      </c>
      <c r="M584" s="30">
        <v>2</v>
      </c>
      <c r="N584" s="40" t="s">
        <v>358</v>
      </c>
      <c r="O584" s="32" t="s">
        <v>581</v>
      </c>
      <c r="P584" s="32" t="s">
        <v>56</v>
      </c>
      <c r="Q584" s="32" t="s">
        <v>22</v>
      </c>
      <c r="R584" s="28" t="str">
        <f t="shared" si="32"/>
        <v>1215.17.04.01</v>
      </c>
      <c r="T584" s="52" t="s">
        <v>385</v>
      </c>
    </row>
    <row r="585" spans="2:20" x14ac:dyDescent="0.3">
      <c r="B585" s="6"/>
      <c r="C585" s="6"/>
      <c r="D585" s="7"/>
      <c r="F585" s="19"/>
      <c r="G585" s="20"/>
      <c r="H585" s="20"/>
      <c r="I585" s="25"/>
      <c r="J585" s="38"/>
      <c r="K585" s="36"/>
      <c r="L585" s="31">
        <v>1</v>
      </c>
      <c r="M585" s="30">
        <v>2</v>
      </c>
      <c r="N585" s="40" t="s">
        <v>358</v>
      </c>
      <c r="O585" s="32" t="s">
        <v>581</v>
      </c>
      <c r="P585" s="32" t="s">
        <v>56</v>
      </c>
      <c r="Q585" s="32" t="s">
        <v>32</v>
      </c>
      <c r="R585" s="28" t="str">
        <f t="shared" si="32"/>
        <v>1215.17.04.02</v>
      </c>
      <c r="T585" s="52" t="s">
        <v>386</v>
      </c>
    </row>
    <row r="586" spans="2:20" x14ac:dyDescent="0.3">
      <c r="B586" s="6"/>
      <c r="C586" s="6"/>
      <c r="D586" s="7"/>
      <c r="F586" s="19" t="s">
        <v>383</v>
      </c>
      <c r="G586" s="20" t="s">
        <v>588</v>
      </c>
      <c r="H586" s="20" t="s">
        <v>389</v>
      </c>
      <c r="I586" s="25"/>
      <c r="J586" s="38"/>
      <c r="K586" s="36"/>
      <c r="L586" s="31">
        <v>1</v>
      </c>
      <c r="M586" s="30">
        <v>2</v>
      </c>
      <c r="N586" s="40" t="s">
        <v>358</v>
      </c>
      <c r="O586" s="32" t="s">
        <v>581</v>
      </c>
      <c r="P586" s="32" t="s">
        <v>56</v>
      </c>
      <c r="Q586" s="32" t="s">
        <v>36</v>
      </c>
      <c r="R586" s="28" t="str">
        <f t="shared" si="32"/>
        <v>1215.17.04.03</v>
      </c>
      <c r="T586" s="52" t="s">
        <v>389</v>
      </c>
    </row>
    <row r="587" spans="2:20" x14ac:dyDescent="0.3">
      <c r="B587" s="6"/>
      <c r="C587" s="6"/>
      <c r="D587" s="7"/>
      <c r="F587" s="19" t="s">
        <v>47</v>
      </c>
      <c r="G587" s="20" t="s">
        <v>589</v>
      </c>
      <c r="H587" s="20" t="s">
        <v>392</v>
      </c>
      <c r="I587" s="25"/>
      <c r="J587" s="38"/>
      <c r="K587" s="36"/>
      <c r="L587" s="31">
        <v>1</v>
      </c>
      <c r="M587" s="30">
        <v>2</v>
      </c>
      <c r="N587" s="40" t="s">
        <v>358</v>
      </c>
      <c r="O587" s="32" t="s">
        <v>581</v>
      </c>
      <c r="P587" s="32" t="s">
        <v>59</v>
      </c>
      <c r="R587" s="28" t="str">
        <f t="shared" si="32"/>
        <v>1215.17.05.</v>
      </c>
      <c r="T587" s="52" t="s">
        <v>392</v>
      </c>
    </row>
    <row r="588" spans="2:20" x14ac:dyDescent="0.3">
      <c r="B588" s="6"/>
      <c r="C588" s="6"/>
      <c r="D588" s="7"/>
      <c r="F588" s="19" t="s">
        <v>383</v>
      </c>
      <c r="G588" s="20" t="s">
        <v>590</v>
      </c>
      <c r="H588" s="20" t="s">
        <v>385</v>
      </c>
      <c r="I588" s="25"/>
      <c r="J588" s="38"/>
      <c r="K588" s="36"/>
      <c r="L588" s="31">
        <v>1</v>
      </c>
      <c r="M588" s="30">
        <v>2</v>
      </c>
      <c r="N588" s="40" t="s">
        <v>358</v>
      </c>
      <c r="O588" s="32" t="s">
        <v>581</v>
      </c>
      <c r="P588" s="32" t="s">
        <v>59</v>
      </c>
      <c r="Q588" s="32" t="s">
        <v>22</v>
      </c>
      <c r="R588" s="28" t="str">
        <f t="shared" si="32"/>
        <v>1215.17.05.01</v>
      </c>
      <c r="T588" s="52" t="s">
        <v>385</v>
      </c>
    </row>
    <row r="589" spans="2:20" x14ac:dyDescent="0.3">
      <c r="B589" s="6"/>
      <c r="C589" s="6"/>
      <c r="D589" s="7"/>
      <c r="F589" s="19"/>
      <c r="G589" s="20"/>
      <c r="H589" s="20"/>
      <c r="I589" s="25"/>
      <c r="J589" s="38"/>
      <c r="K589" s="36"/>
      <c r="L589" s="31">
        <v>1</v>
      </c>
      <c r="M589" s="30">
        <v>2</v>
      </c>
      <c r="N589" s="40" t="s">
        <v>358</v>
      </c>
      <c r="O589" s="32" t="s">
        <v>581</v>
      </c>
      <c r="P589" s="32" t="s">
        <v>59</v>
      </c>
      <c r="Q589" s="32" t="s">
        <v>32</v>
      </c>
      <c r="R589" s="28" t="str">
        <f t="shared" si="32"/>
        <v>1215.17.05.02</v>
      </c>
      <c r="T589" s="52" t="s">
        <v>395</v>
      </c>
    </row>
    <row r="590" spans="2:20" x14ac:dyDescent="0.3">
      <c r="B590" s="6"/>
      <c r="C590" s="6"/>
      <c r="D590" s="7"/>
      <c r="F590" s="19" t="s">
        <v>383</v>
      </c>
      <c r="G590" s="20" t="s">
        <v>591</v>
      </c>
      <c r="H590" s="20" t="s">
        <v>389</v>
      </c>
      <c r="I590" s="25"/>
      <c r="J590" s="38"/>
      <c r="K590" s="36"/>
      <c r="L590" s="31">
        <v>1</v>
      </c>
      <c r="M590" s="30">
        <v>2</v>
      </c>
      <c r="N590" s="40" t="s">
        <v>358</v>
      </c>
      <c r="O590" s="32" t="s">
        <v>581</v>
      </c>
      <c r="P590" s="32" t="s">
        <v>59</v>
      </c>
      <c r="Q590" s="32" t="s">
        <v>36</v>
      </c>
      <c r="R590" s="28" t="str">
        <f t="shared" si="32"/>
        <v>1215.17.05.03</v>
      </c>
      <c r="T590" s="52" t="s">
        <v>389</v>
      </c>
    </row>
    <row r="591" spans="2:20" x14ac:dyDescent="0.3">
      <c r="B591" s="6"/>
      <c r="C591" s="6"/>
      <c r="D591" s="7"/>
      <c r="F591" s="19" t="s">
        <v>47</v>
      </c>
      <c r="G591" s="20" t="s">
        <v>592</v>
      </c>
      <c r="H591" s="20" t="s">
        <v>400</v>
      </c>
      <c r="I591" s="25"/>
      <c r="J591" s="38"/>
      <c r="K591" s="36"/>
      <c r="L591" s="31">
        <v>1</v>
      </c>
      <c r="M591" s="30">
        <v>2</v>
      </c>
      <c r="N591" s="40" t="s">
        <v>358</v>
      </c>
      <c r="O591" s="32" t="s">
        <v>581</v>
      </c>
      <c r="P591" s="32" t="s">
        <v>62</v>
      </c>
      <c r="R591" s="28" t="str">
        <f t="shared" si="32"/>
        <v>1215.17.06.</v>
      </c>
      <c r="T591" s="52" t="s">
        <v>400</v>
      </c>
    </row>
    <row r="592" spans="2:20" ht="14.5" x14ac:dyDescent="0.35">
      <c r="B592" s="6"/>
      <c r="C592" s="6"/>
      <c r="D592" s="7"/>
      <c r="F592" s="19"/>
      <c r="G592" s="20"/>
      <c r="H592" s="20"/>
      <c r="I592" s="25"/>
      <c r="J592" s="38"/>
      <c r="K592" s="36"/>
      <c r="L592" s="31">
        <v>1</v>
      </c>
      <c r="M592" s="30">
        <v>2</v>
      </c>
      <c r="N592" s="40" t="s">
        <v>358</v>
      </c>
      <c r="O592" s="32" t="s">
        <v>593</v>
      </c>
      <c r="R592" s="28" t="str">
        <f t="shared" ref="R592:R604" si="33">+CONCATENATE(L592,M592,N592,".",O592,".",P592,".",Q592)</f>
        <v>1215.18..</v>
      </c>
      <c r="T592" s="54" t="s">
        <v>594</v>
      </c>
    </row>
    <row r="593" spans="2:20" x14ac:dyDescent="0.3">
      <c r="B593" s="6"/>
      <c r="C593" s="6"/>
      <c r="D593" s="7"/>
      <c r="F593" s="19"/>
      <c r="G593" s="20"/>
      <c r="H593" s="20"/>
      <c r="I593" s="25"/>
      <c r="J593" s="38"/>
      <c r="K593" s="36"/>
      <c r="L593" s="31">
        <v>1</v>
      </c>
      <c r="M593" s="30">
        <v>2</v>
      </c>
      <c r="N593" s="40" t="s">
        <v>358</v>
      </c>
      <c r="O593" s="32" t="s">
        <v>593</v>
      </c>
      <c r="P593" s="32" t="s">
        <v>22</v>
      </c>
      <c r="R593" s="28" t="str">
        <f t="shared" si="33"/>
        <v>1215.18.01.</v>
      </c>
      <c r="T593" s="52" t="s">
        <v>372</v>
      </c>
    </row>
    <row r="594" spans="2:20" x14ac:dyDescent="0.3">
      <c r="B594" s="6"/>
      <c r="C594" s="6"/>
      <c r="D594" s="7"/>
      <c r="F594" s="19"/>
      <c r="G594" s="20"/>
      <c r="H594" s="20"/>
      <c r="I594" s="25"/>
      <c r="J594" s="38"/>
      <c r="K594" s="36"/>
      <c r="L594" s="31">
        <v>1</v>
      </c>
      <c r="M594" s="30">
        <v>2</v>
      </c>
      <c r="N594" s="40" t="s">
        <v>358</v>
      </c>
      <c r="O594" s="32" t="s">
        <v>593</v>
      </c>
      <c r="P594" s="32" t="s">
        <v>32</v>
      </c>
      <c r="R594" s="28" t="str">
        <f t="shared" si="33"/>
        <v>1215.18.02.</v>
      </c>
      <c r="T594" s="52" t="s">
        <v>375</v>
      </c>
    </row>
    <row r="595" spans="2:20" x14ac:dyDescent="0.3">
      <c r="B595" s="6"/>
      <c r="C595" s="6"/>
      <c r="D595" s="7"/>
      <c r="F595" s="19"/>
      <c r="G595" s="20"/>
      <c r="H595" s="20"/>
      <c r="I595" s="25"/>
      <c r="J595" s="38"/>
      <c r="K595" s="36"/>
      <c r="L595" s="31">
        <v>1</v>
      </c>
      <c r="M595" s="30">
        <v>2</v>
      </c>
      <c r="N595" s="40" t="s">
        <v>358</v>
      </c>
      <c r="O595" s="32" t="s">
        <v>593</v>
      </c>
      <c r="P595" s="32" t="s">
        <v>36</v>
      </c>
      <c r="R595" s="28" t="str">
        <f t="shared" si="33"/>
        <v>1215.18.03.</v>
      </c>
      <c r="T595" s="52" t="s">
        <v>378</v>
      </c>
    </row>
    <row r="596" spans="2:20" x14ac:dyDescent="0.3">
      <c r="B596" s="6"/>
      <c r="C596" s="6"/>
      <c r="D596" s="7"/>
      <c r="F596" s="19"/>
      <c r="G596" s="20"/>
      <c r="H596" s="20"/>
      <c r="I596" s="25"/>
      <c r="J596" s="38"/>
      <c r="K596" s="36"/>
      <c r="L596" s="31">
        <v>1</v>
      </c>
      <c r="M596" s="30">
        <v>2</v>
      </c>
      <c r="N596" s="40" t="s">
        <v>358</v>
      </c>
      <c r="O596" s="32" t="s">
        <v>593</v>
      </c>
      <c r="P596" s="32" t="s">
        <v>56</v>
      </c>
      <c r="R596" s="28" t="str">
        <f t="shared" si="33"/>
        <v>1215.18.04.</v>
      </c>
      <c r="T596" s="52" t="s">
        <v>381</v>
      </c>
    </row>
    <row r="597" spans="2:20" x14ac:dyDescent="0.3">
      <c r="B597" s="6"/>
      <c r="C597" s="6"/>
      <c r="D597" s="7"/>
      <c r="F597" s="19"/>
      <c r="G597" s="20"/>
      <c r="H597" s="20"/>
      <c r="I597" s="25"/>
      <c r="J597" s="38"/>
      <c r="K597" s="36"/>
      <c r="L597" s="31">
        <v>1</v>
      </c>
      <c r="M597" s="30">
        <v>2</v>
      </c>
      <c r="N597" s="40" t="s">
        <v>358</v>
      </c>
      <c r="O597" s="32" t="s">
        <v>593</v>
      </c>
      <c r="P597" s="32" t="s">
        <v>56</v>
      </c>
      <c r="Q597" s="32" t="s">
        <v>22</v>
      </c>
      <c r="R597" s="28" t="str">
        <f t="shared" si="33"/>
        <v>1215.18.04.01</v>
      </c>
      <c r="T597" s="52" t="s">
        <v>385</v>
      </c>
    </row>
    <row r="598" spans="2:20" x14ac:dyDescent="0.3">
      <c r="B598" s="6"/>
      <c r="C598" s="6"/>
      <c r="D598" s="7"/>
      <c r="F598" s="19"/>
      <c r="G598" s="20"/>
      <c r="H598" s="20"/>
      <c r="I598" s="25"/>
      <c r="J598" s="38"/>
      <c r="K598" s="36"/>
      <c r="L598" s="31">
        <v>1</v>
      </c>
      <c r="M598" s="30">
        <v>2</v>
      </c>
      <c r="N598" s="40" t="s">
        <v>358</v>
      </c>
      <c r="O598" s="32" t="s">
        <v>593</v>
      </c>
      <c r="P598" s="32" t="s">
        <v>56</v>
      </c>
      <c r="Q598" s="32" t="s">
        <v>32</v>
      </c>
      <c r="R598" s="28" t="str">
        <f t="shared" si="33"/>
        <v>1215.18.04.02</v>
      </c>
      <c r="T598" s="52" t="s">
        <v>386</v>
      </c>
    </row>
    <row r="599" spans="2:20" x14ac:dyDescent="0.3">
      <c r="B599" s="6"/>
      <c r="C599" s="6"/>
      <c r="D599" s="7"/>
      <c r="F599" s="19"/>
      <c r="G599" s="20"/>
      <c r="H599" s="20"/>
      <c r="I599" s="25"/>
      <c r="J599" s="38"/>
      <c r="K599" s="36"/>
      <c r="L599" s="31">
        <v>1</v>
      </c>
      <c r="M599" s="30">
        <v>2</v>
      </c>
      <c r="N599" s="40" t="s">
        <v>358</v>
      </c>
      <c r="O599" s="32" t="s">
        <v>593</v>
      </c>
      <c r="P599" s="32" t="s">
        <v>56</v>
      </c>
      <c r="Q599" s="32" t="s">
        <v>36</v>
      </c>
      <c r="R599" s="28" t="str">
        <f t="shared" si="33"/>
        <v>1215.18.04.03</v>
      </c>
      <c r="T599" s="52" t="s">
        <v>389</v>
      </c>
    </row>
    <row r="600" spans="2:20" x14ac:dyDescent="0.3">
      <c r="B600" s="6"/>
      <c r="C600" s="6"/>
      <c r="D600" s="7"/>
      <c r="F600" s="19"/>
      <c r="G600" s="20"/>
      <c r="H600" s="20"/>
      <c r="I600" s="25"/>
      <c r="J600" s="38"/>
      <c r="K600" s="36"/>
      <c r="L600" s="31">
        <v>1</v>
      </c>
      <c r="M600" s="30">
        <v>2</v>
      </c>
      <c r="N600" s="40" t="s">
        <v>358</v>
      </c>
      <c r="O600" s="32" t="s">
        <v>593</v>
      </c>
      <c r="P600" s="32" t="s">
        <v>59</v>
      </c>
      <c r="R600" s="28" t="str">
        <f t="shared" si="33"/>
        <v>1215.18.05.</v>
      </c>
      <c r="T600" s="52" t="s">
        <v>392</v>
      </c>
    </row>
    <row r="601" spans="2:20" x14ac:dyDescent="0.3">
      <c r="B601" s="6"/>
      <c r="C601" s="6"/>
      <c r="D601" s="7"/>
      <c r="F601" s="19"/>
      <c r="G601" s="20"/>
      <c r="H601" s="20"/>
      <c r="I601" s="25"/>
      <c r="J601" s="38"/>
      <c r="K601" s="36"/>
      <c r="L601" s="31">
        <v>1</v>
      </c>
      <c r="M601" s="30">
        <v>2</v>
      </c>
      <c r="N601" s="40" t="s">
        <v>358</v>
      </c>
      <c r="O601" s="32" t="s">
        <v>593</v>
      </c>
      <c r="P601" s="32" t="s">
        <v>59</v>
      </c>
      <c r="Q601" s="32" t="s">
        <v>22</v>
      </c>
      <c r="R601" s="28" t="str">
        <f t="shared" si="33"/>
        <v>1215.18.05.01</v>
      </c>
      <c r="T601" s="52" t="s">
        <v>385</v>
      </c>
    </row>
    <row r="602" spans="2:20" x14ac:dyDescent="0.3">
      <c r="B602" s="6"/>
      <c r="C602" s="6"/>
      <c r="D602" s="7"/>
      <c r="F602" s="19"/>
      <c r="G602" s="20"/>
      <c r="H602" s="20"/>
      <c r="I602" s="25"/>
      <c r="J602" s="38"/>
      <c r="K602" s="36"/>
      <c r="L602" s="31">
        <v>1</v>
      </c>
      <c r="M602" s="30">
        <v>2</v>
      </c>
      <c r="N602" s="40" t="s">
        <v>358</v>
      </c>
      <c r="O602" s="32" t="s">
        <v>593</v>
      </c>
      <c r="P602" s="32" t="s">
        <v>59</v>
      </c>
      <c r="Q602" s="32" t="s">
        <v>32</v>
      </c>
      <c r="R602" s="28" t="str">
        <f t="shared" si="33"/>
        <v>1215.18.05.02</v>
      </c>
      <c r="T602" s="52" t="s">
        <v>395</v>
      </c>
    </row>
    <row r="603" spans="2:20" x14ac:dyDescent="0.3">
      <c r="B603" s="6"/>
      <c r="C603" s="6"/>
      <c r="D603" s="7"/>
      <c r="F603" s="19"/>
      <c r="G603" s="20"/>
      <c r="H603" s="20"/>
      <c r="I603" s="25"/>
      <c r="J603" s="38"/>
      <c r="K603" s="36"/>
      <c r="L603" s="31">
        <v>1</v>
      </c>
      <c r="M603" s="30">
        <v>2</v>
      </c>
      <c r="N603" s="40" t="s">
        <v>358</v>
      </c>
      <c r="O603" s="32" t="s">
        <v>593</v>
      </c>
      <c r="P603" s="32" t="s">
        <v>59</v>
      </c>
      <c r="Q603" s="32" t="s">
        <v>36</v>
      </c>
      <c r="R603" s="28" t="str">
        <f t="shared" si="33"/>
        <v>1215.18.05.03</v>
      </c>
      <c r="T603" s="52" t="s">
        <v>389</v>
      </c>
    </row>
    <row r="604" spans="2:20" x14ac:dyDescent="0.3">
      <c r="B604" s="6"/>
      <c r="C604" s="6"/>
      <c r="D604" s="7"/>
      <c r="F604" s="19"/>
      <c r="G604" s="20"/>
      <c r="H604" s="20"/>
      <c r="I604" s="25"/>
      <c r="J604" s="38"/>
      <c r="K604" s="36"/>
      <c r="L604" s="31">
        <v>1</v>
      </c>
      <c r="M604" s="30">
        <v>2</v>
      </c>
      <c r="N604" s="40" t="s">
        <v>358</v>
      </c>
      <c r="O604" s="32" t="s">
        <v>593</v>
      </c>
      <c r="P604" s="32" t="s">
        <v>62</v>
      </c>
      <c r="R604" s="28" t="str">
        <f t="shared" si="33"/>
        <v>1215.18.06.</v>
      </c>
      <c r="T604" s="52" t="s">
        <v>400</v>
      </c>
    </row>
    <row r="605" spans="2:20" x14ac:dyDescent="0.3">
      <c r="B605" s="6">
        <v>19320015</v>
      </c>
      <c r="C605" s="6">
        <v>1302710024</v>
      </c>
      <c r="D605" s="7" t="s">
        <v>595</v>
      </c>
      <c r="F605" s="19" t="s">
        <v>26</v>
      </c>
      <c r="G605" s="20" t="s">
        <v>596</v>
      </c>
      <c r="H605" s="20" t="s">
        <v>597</v>
      </c>
      <c r="I605" s="25"/>
      <c r="J605" s="38"/>
      <c r="K605" s="36"/>
      <c r="L605" s="31">
        <v>1</v>
      </c>
      <c r="M605" s="30">
        <v>2</v>
      </c>
      <c r="N605" s="40" t="s">
        <v>358</v>
      </c>
      <c r="O605" s="32" t="s">
        <v>598</v>
      </c>
      <c r="R605" s="28" t="str">
        <f t="shared" ref="R605:R617" si="34">+CONCATENATE(L605,M605,N605,".",O605,".",P605,".",Q605)</f>
        <v>1215.19..</v>
      </c>
      <c r="T605" s="52" t="s">
        <v>599</v>
      </c>
    </row>
    <row r="606" spans="2:20" x14ac:dyDescent="0.3">
      <c r="B606" s="6">
        <v>19320016</v>
      </c>
      <c r="C606" s="6" t="e">
        <v>#N/A</v>
      </c>
      <c r="D606" s="7" t="s">
        <v>600</v>
      </c>
      <c r="F606" s="19" t="s">
        <v>47</v>
      </c>
      <c r="G606" s="20" t="s">
        <v>601</v>
      </c>
      <c r="H606" s="20" t="s">
        <v>372</v>
      </c>
      <c r="I606" s="25"/>
      <c r="J606" s="38"/>
      <c r="K606" s="36"/>
      <c r="L606" s="31">
        <v>1</v>
      </c>
      <c r="M606" s="30">
        <v>2</v>
      </c>
      <c r="N606" s="40" t="s">
        <v>358</v>
      </c>
      <c r="O606" s="32" t="s">
        <v>598</v>
      </c>
      <c r="P606" s="32" t="s">
        <v>22</v>
      </c>
      <c r="R606" s="28" t="str">
        <f t="shared" si="34"/>
        <v>1215.19.01.</v>
      </c>
      <c r="T606" s="52" t="s">
        <v>372</v>
      </c>
    </row>
    <row r="607" spans="2:20" x14ac:dyDescent="0.3">
      <c r="B607" s="6">
        <v>19320017</v>
      </c>
      <c r="C607" s="6">
        <v>1302710026</v>
      </c>
      <c r="D607" s="7" t="s">
        <v>602</v>
      </c>
      <c r="F607" s="19" t="s">
        <v>47</v>
      </c>
      <c r="G607" s="20" t="s">
        <v>603</v>
      </c>
      <c r="H607" s="20" t="s">
        <v>375</v>
      </c>
      <c r="I607" s="25"/>
      <c r="J607" s="38"/>
      <c r="K607" s="36"/>
      <c r="L607" s="31">
        <v>1</v>
      </c>
      <c r="M607" s="30">
        <v>2</v>
      </c>
      <c r="N607" s="40" t="s">
        <v>358</v>
      </c>
      <c r="O607" s="32" t="s">
        <v>598</v>
      </c>
      <c r="P607" s="32" t="s">
        <v>32</v>
      </c>
      <c r="R607" s="28" t="str">
        <f t="shared" si="34"/>
        <v>1215.19.02.</v>
      </c>
      <c r="T607" s="52" t="s">
        <v>375</v>
      </c>
    </row>
    <row r="608" spans="2:20" x14ac:dyDescent="0.3">
      <c r="B608" s="6">
        <v>19320018</v>
      </c>
      <c r="C608" s="6">
        <v>1302710027</v>
      </c>
      <c r="D608" s="7" t="s">
        <v>604</v>
      </c>
      <c r="F608" s="19" t="s">
        <v>47</v>
      </c>
      <c r="G608" s="20" t="s">
        <v>605</v>
      </c>
      <c r="H608" s="20" t="s">
        <v>378</v>
      </c>
      <c r="I608" s="25"/>
      <c r="J608" s="38"/>
      <c r="K608" s="36"/>
      <c r="L608" s="31">
        <v>1</v>
      </c>
      <c r="M608" s="30">
        <v>2</v>
      </c>
      <c r="N608" s="40" t="s">
        <v>358</v>
      </c>
      <c r="O608" s="32" t="s">
        <v>598</v>
      </c>
      <c r="P608" s="32" t="s">
        <v>36</v>
      </c>
      <c r="R608" s="28" t="str">
        <f t="shared" si="34"/>
        <v>1215.19.03.</v>
      </c>
      <c r="T608" s="52" t="s">
        <v>378</v>
      </c>
    </row>
    <row r="609" spans="2:20" x14ac:dyDescent="0.3">
      <c r="B609" s="6">
        <v>19320019</v>
      </c>
      <c r="C609" s="6">
        <v>1302710028</v>
      </c>
      <c r="D609" s="7" t="s">
        <v>606</v>
      </c>
      <c r="F609" s="19" t="s">
        <v>47</v>
      </c>
      <c r="G609" s="20" t="s">
        <v>607</v>
      </c>
      <c r="H609" s="20" t="s">
        <v>381</v>
      </c>
      <c r="I609" s="25"/>
      <c r="J609" s="38"/>
      <c r="K609" s="36"/>
      <c r="L609" s="31">
        <v>1</v>
      </c>
      <c r="M609" s="30">
        <v>2</v>
      </c>
      <c r="N609" s="40" t="s">
        <v>358</v>
      </c>
      <c r="O609" s="32" t="s">
        <v>598</v>
      </c>
      <c r="P609" s="32" t="s">
        <v>56</v>
      </c>
      <c r="R609" s="28" t="str">
        <f t="shared" si="34"/>
        <v>1215.19.04.</v>
      </c>
      <c r="T609" s="52" t="s">
        <v>381</v>
      </c>
    </row>
    <row r="610" spans="2:20" x14ac:dyDescent="0.3">
      <c r="B610" s="6">
        <v>19320020</v>
      </c>
      <c r="C610" s="6" t="e">
        <v>#N/A</v>
      </c>
      <c r="D610" s="7" t="s">
        <v>608</v>
      </c>
      <c r="F610" s="19" t="s">
        <v>383</v>
      </c>
      <c r="G610" s="20" t="s">
        <v>609</v>
      </c>
      <c r="H610" s="20" t="s">
        <v>385</v>
      </c>
      <c r="I610" s="25"/>
      <c r="J610" s="38"/>
      <c r="K610" s="36"/>
      <c r="L610" s="31">
        <v>1</v>
      </c>
      <c r="M610" s="30">
        <v>2</v>
      </c>
      <c r="N610" s="40" t="s">
        <v>358</v>
      </c>
      <c r="O610" s="32" t="s">
        <v>598</v>
      </c>
      <c r="P610" s="32" t="s">
        <v>56</v>
      </c>
      <c r="Q610" s="32" t="s">
        <v>22</v>
      </c>
      <c r="R610" s="28" t="str">
        <f t="shared" si="34"/>
        <v>1215.19.04.01</v>
      </c>
      <c r="T610" s="52" t="s">
        <v>385</v>
      </c>
    </row>
    <row r="611" spans="2:20" x14ac:dyDescent="0.3">
      <c r="B611" s="6"/>
      <c r="C611" s="6"/>
      <c r="D611" s="7"/>
      <c r="F611" s="19"/>
      <c r="G611" s="20"/>
      <c r="H611" s="20"/>
      <c r="I611" s="25"/>
      <c r="J611" s="38"/>
      <c r="K611" s="36"/>
      <c r="L611" s="31">
        <v>1</v>
      </c>
      <c r="M611" s="30">
        <v>2</v>
      </c>
      <c r="N611" s="40" t="s">
        <v>358</v>
      </c>
      <c r="O611" s="32" t="s">
        <v>598</v>
      </c>
      <c r="P611" s="32" t="s">
        <v>56</v>
      </c>
      <c r="Q611" s="32" t="s">
        <v>32</v>
      </c>
      <c r="R611" s="28" t="str">
        <f t="shared" si="34"/>
        <v>1215.19.04.02</v>
      </c>
      <c r="T611" s="52" t="s">
        <v>386</v>
      </c>
    </row>
    <row r="612" spans="2:20" x14ac:dyDescent="0.3">
      <c r="B612" s="6">
        <v>19320021</v>
      </c>
      <c r="C612" s="6">
        <v>1302710025</v>
      </c>
      <c r="D612" s="7" t="s">
        <v>610</v>
      </c>
      <c r="F612" s="19" t="s">
        <v>383</v>
      </c>
      <c r="G612" s="20" t="s">
        <v>611</v>
      </c>
      <c r="H612" s="20" t="s">
        <v>389</v>
      </c>
      <c r="I612" s="25"/>
      <c r="J612" s="38"/>
      <c r="K612" s="36"/>
      <c r="L612" s="31">
        <v>1</v>
      </c>
      <c r="M612" s="30">
        <v>2</v>
      </c>
      <c r="N612" s="40" t="s">
        <v>358</v>
      </c>
      <c r="O612" s="32" t="s">
        <v>598</v>
      </c>
      <c r="P612" s="32" t="s">
        <v>56</v>
      </c>
      <c r="Q612" s="32" t="s">
        <v>36</v>
      </c>
      <c r="R612" s="28" t="str">
        <f t="shared" si="34"/>
        <v>1215.19.04.03</v>
      </c>
      <c r="T612" s="52" t="s">
        <v>389</v>
      </c>
    </row>
    <row r="613" spans="2:20" x14ac:dyDescent="0.3">
      <c r="B613" s="6">
        <v>19320022</v>
      </c>
      <c r="C613" s="6">
        <v>0</v>
      </c>
      <c r="D613" s="7" t="s">
        <v>612</v>
      </c>
      <c r="F613" s="19" t="s">
        <v>47</v>
      </c>
      <c r="G613" s="20" t="s">
        <v>613</v>
      </c>
      <c r="H613" s="20" t="s">
        <v>392</v>
      </c>
      <c r="I613" s="25"/>
      <c r="J613" s="38"/>
      <c r="K613" s="36"/>
      <c r="L613" s="31">
        <v>1</v>
      </c>
      <c r="M613" s="30">
        <v>2</v>
      </c>
      <c r="N613" s="40" t="s">
        <v>358</v>
      </c>
      <c r="O613" s="32" t="s">
        <v>598</v>
      </c>
      <c r="P613" s="32" t="s">
        <v>59</v>
      </c>
      <c r="R613" s="28" t="str">
        <f t="shared" si="34"/>
        <v>1215.19.05.</v>
      </c>
      <c r="T613" s="52" t="s">
        <v>392</v>
      </c>
    </row>
    <row r="614" spans="2:20" x14ac:dyDescent="0.3">
      <c r="B614" s="6">
        <v>19320023</v>
      </c>
      <c r="C614" s="6">
        <v>0</v>
      </c>
      <c r="D614" s="7" t="s">
        <v>614</v>
      </c>
      <c r="F614" s="19" t="s">
        <v>383</v>
      </c>
      <c r="G614" s="20" t="s">
        <v>615</v>
      </c>
      <c r="H614" s="20" t="s">
        <v>385</v>
      </c>
      <c r="I614" s="25"/>
      <c r="J614" s="38"/>
      <c r="K614" s="36"/>
      <c r="L614" s="31">
        <v>1</v>
      </c>
      <c r="M614" s="30">
        <v>2</v>
      </c>
      <c r="N614" s="40" t="s">
        <v>358</v>
      </c>
      <c r="O614" s="32" t="s">
        <v>598</v>
      </c>
      <c r="P614" s="32" t="s">
        <v>59</v>
      </c>
      <c r="Q614" s="32" t="s">
        <v>22</v>
      </c>
      <c r="R614" s="28" t="str">
        <f t="shared" si="34"/>
        <v>1215.19.05.01</v>
      </c>
      <c r="T614" s="52" t="s">
        <v>385</v>
      </c>
    </row>
    <row r="615" spans="2:20" x14ac:dyDescent="0.3">
      <c r="B615" s="6"/>
      <c r="C615" s="6"/>
      <c r="D615" s="7"/>
      <c r="F615" s="19"/>
      <c r="G615" s="20"/>
      <c r="H615" s="20"/>
      <c r="I615" s="25"/>
      <c r="J615" s="38"/>
      <c r="K615" s="36"/>
      <c r="L615" s="31">
        <v>1</v>
      </c>
      <c r="M615" s="30">
        <v>2</v>
      </c>
      <c r="N615" s="40" t="s">
        <v>358</v>
      </c>
      <c r="O615" s="32" t="s">
        <v>598</v>
      </c>
      <c r="P615" s="32" t="s">
        <v>59</v>
      </c>
      <c r="Q615" s="32" t="s">
        <v>32</v>
      </c>
      <c r="R615" s="28" t="str">
        <f t="shared" si="34"/>
        <v>1215.19.05.02</v>
      </c>
      <c r="T615" s="52" t="s">
        <v>395</v>
      </c>
    </row>
    <row r="616" spans="2:20" x14ac:dyDescent="0.3">
      <c r="B616" s="6" t="s">
        <v>616</v>
      </c>
      <c r="C616" s="6" t="e">
        <v>#N/A</v>
      </c>
      <c r="D616" s="7" t="s">
        <v>617</v>
      </c>
      <c r="F616" s="19" t="s">
        <v>383</v>
      </c>
      <c r="G616" s="20" t="s">
        <v>618</v>
      </c>
      <c r="H616" s="20" t="s">
        <v>389</v>
      </c>
      <c r="I616" s="25"/>
      <c r="J616" s="38"/>
      <c r="K616" s="36"/>
      <c r="L616" s="31">
        <v>1</v>
      </c>
      <c r="M616" s="30">
        <v>2</v>
      </c>
      <c r="N616" s="40" t="s">
        <v>358</v>
      </c>
      <c r="O616" s="32" t="s">
        <v>598</v>
      </c>
      <c r="P616" s="32" t="s">
        <v>59</v>
      </c>
      <c r="Q616" s="32" t="s">
        <v>36</v>
      </c>
      <c r="R616" s="28" t="str">
        <f t="shared" si="34"/>
        <v>1215.19.05.03</v>
      </c>
      <c r="T616" s="52" t="s">
        <v>389</v>
      </c>
    </row>
    <row r="617" spans="2:20" x14ac:dyDescent="0.3">
      <c r="B617" s="6">
        <v>19420000</v>
      </c>
      <c r="C617" s="6">
        <v>1302720002</v>
      </c>
      <c r="D617" s="7" t="s">
        <v>619</v>
      </c>
      <c r="F617" s="19" t="s">
        <v>47</v>
      </c>
      <c r="G617" s="20" t="s">
        <v>620</v>
      </c>
      <c r="H617" s="20" t="s">
        <v>400</v>
      </c>
      <c r="I617" s="25"/>
      <c r="J617" s="38"/>
      <c r="K617" s="36"/>
      <c r="L617" s="31">
        <v>1</v>
      </c>
      <c r="M617" s="30">
        <v>2</v>
      </c>
      <c r="N617" s="40" t="s">
        <v>358</v>
      </c>
      <c r="O617" s="32" t="s">
        <v>598</v>
      </c>
      <c r="P617" s="32" t="s">
        <v>62</v>
      </c>
      <c r="R617" s="28" t="str">
        <f t="shared" si="34"/>
        <v>1215.19.06.</v>
      </c>
      <c r="T617" s="52" t="s">
        <v>400</v>
      </c>
    </row>
    <row r="618" spans="2:20" x14ac:dyDescent="0.3">
      <c r="B618" s="12"/>
      <c r="C618" s="12"/>
      <c r="D618" s="12"/>
      <c r="F618" s="39"/>
      <c r="G618" s="39"/>
      <c r="H618" s="39"/>
      <c r="I618" s="25"/>
      <c r="J618" s="38"/>
      <c r="K618" s="36"/>
      <c r="L618" s="31">
        <v>1</v>
      </c>
      <c r="M618" s="30">
        <v>2</v>
      </c>
      <c r="N618" s="40" t="s">
        <v>358</v>
      </c>
      <c r="O618" s="32" t="s">
        <v>621</v>
      </c>
      <c r="R618" s="28" t="str">
        <f t="shared" ref="R618:R630" si="35">+CONCATENATE(L618,M618,N618,".",O618,".",P618,".",Q618)</f>
        <v>1215.20..</v>
      </c>
      <c r="T618" s="52" t="s">
        <v>622</v>
      </c>
    </row>
    <row r="619" spans="2:20" x14ac:dyDescent="0.3">
      <c r="B619" s="12"/>
      <c r="C619" s="12"/>
      <c r="D619" s="12"/>
      <c r="F619" s="39"/>
      <c r="G619" s="39"/>
      <c r="H619" s="39"/>
      <c r="I619" s="25"/>
      <c r="J619" s="38"/>
      <c r="K619" s="36"/>
      <c r="L619" s="31">
        <v>1</v>
      </c>
      <c r="M619" s="30">
        <v>2</v>
      </c>
      <c r="N619" s="40" t="s">
        <v>358</v>
      </c>
      <c r="O619" s="32" t="s">
        <v>621</v>
      </c>
      <c r="P619" s="32" t="s">
        <v>22</v>
      </c>
      <c r="R619" s="28" t="str">
        <f t="shared" si="35"/>
        <v>1215.20.01.</v>
      </c>
      <c r="T619" s="52" t="s">
        <v>372</v>
      </c>
    </row>
    <row r="620" spans="2:20" x14ac:dyDescent="0.3">
      <c r="B620" s="6"/>
      <c r="C620" s="6"/>
      <c r="D620" s="7"/>
      <c r="F620" s="19"/>
      <c r="G620" s="20"/>
      <c r="H620" s="20"/>
      <c r="I620" s="25"/>
      <c r="J620" s="38"/>
      <c r="K620" s="36"/>
      <c r="L620" s="31">
        <v>1</v>
      </c>
      <c r="M620" s="30">
        <v>2</v>
      </c>
      <c r="N620" s="40" t="s">
        <v>358</v>
      </c>
      <c r="O620" s="32" t="s">
        <v>621</v>
      </c>
      <c r="P620" s="32" t="s">
        <v>32</v>
      </c>
      <c r="R620" s="28" t="str">
        <f t="shared" si="35"/>
        <v>1215.20.02.</v>
      </c>
      <c r="T620" s="52" t="s">
        <v>375</v>
      </c>
    </row>
    <row r="621" spans="2:20" x14ac:dyDescent="0.3">
      <c r="B621" s="6"/>
      <c r="C621" s="6"/>
      <c r="D621" s="7"/>
      <c r="F621" s="19"/>
      <c r="G621" s="20"/>
      <c r="H621" s="20"/>
      <c r="I621" s="25"/>
      <c r="J621" s="38"/>
      <c r="K621" s="36"/>
      <c r="L621" s="31">
        <v>1</v>
      </c>
      <c r="M621" s="30">
        <v>2</v>
      </c>
      <c r="N621" s="40" t="s">
        <v>358</v>
      </c>
      <c r="O621" s="32" t="s">
        <v>621</v>
      </c>
      <c r="P621" s="32" t="s">
        <v>36</v>
      </c>
      <c r="R621" s="28" t="str">
        <f t="shared" si="35"/>
        <v>1215.20.03.</v>
      </c>
      <c r="T621" s="52" t="s">
        <v>378</v>
      </c>
    </row>
    <row r="622" spans="2:20" x14ac:dyDescent="0.3">
      <c r="B622" s="6"/>
      <c r="C622" s="6"/>
      <c r="D622" s="7"/>
      <c r="F622" s="19"/>
      <c r="G622" s="20"/>
      <c r="H622" s="20"/>
      <c r="I622" s="25"/>
      <c r="J622" s="38"/>
      <c r="K622" s="36"/>
      <c r="L622" s="31">
        <v>1</v>
      </c>
      <c r="M622" s="30">
        <v>2</v>
      </c>
      <c r="N622" s="40" t="s">
        <v>358</v>
      </c>
      <c r="O622" s="32" t="s">
        <v>621</v>
      </c>
      <c r="P622" s="32" t="s">
        <v>56</v>
      </c>
      <c r="R622" s="28" t="str">
        <f t="shared" si="35"/>
        <v>1215.20.04.</v>
      </c>
      <c r="T622" s="52" t="s">
        <v>381</v>
      </c>
    </row>
    <row r="623" spans="2:20" x14ac:dyDescent="0.3">
      <c r="B623" s="6"/>
      <c r="C623" s="6"/>
      <c r="D623" s="7"/>
      <c r="F623" s="19"/>
      <c r="G623" s="20"/>
      <c r="H623" s="20"/>
      <c r="I623" s="25"/>
      <c r="J623" s="38"/>
      <c r="K623" s="36"/>
      <c r="L623" s="31">
        <v>1</v>
      </c>
      <c r="M623" s="30">
        <v>2</v>
      </c>
      <c r="N623" s="40" t="s">
        <v>358</v>
      </c>
      <c r="O623" s="32" t="s">
        <v>621</v>
      </c>
      <c r="P623" s="32" t="s">
        <v>56</v>
      </c>
      <c r="Q623" s="32" t="s">
        <v>22</v>
      </c>
      <c r="R623" s="28" t="str">
        <f t="shared" si="35"/>
        <v>1215.20.04.01</v>
      </c>
      <c r="T623" s="52" t="s">
        <v>385</v>
      </c>
    </row>
    <row r="624" spans="2:20" x14ac:dyDescent="0.3">
      <c r="B624" s="6"/>
      <c r="C624" s="6"/>
      <c r="D624" s="7"/>
      <c r="F624" s="19"/>
      <c r="G624" s="20"/>
      <c r="H624" s="20"/>
      <c r="I624" s="25"/>
      <c r="J624" s="38"/>
      <c r="K624" s="36"/>
      <c r="L624" s="31">
        <v>1</v>
      </c>
      <c r="M624" s="30">
        <v>2</v>
      </c>
      <c r="N624" s="40" t="s">
        <v>358</v>
      </c>
      <c r="O624" s="32" t="s">
        <v>621</v>
      </c>
      <c r="P624" s="32" t="s">
        <v>56</v>
      </c>
      <c r="Q624" s="32" t="s">
        <v>32</v>
      </c>
      <c r="R624" s="28" t="str">
        <f t="shared" si="35"/>
        <v>1215.20.04.02</v>
      </c>
      <c r="T624" s="52" t="s">
        <v>386</v>
      </c>
    </row>
    <row r="625" spans="2:20" x14ac:dyDescent="0.3">
      <c r="B625" s="6"/>
      <c r="C625" s="6"/>
      <c r="D625" s="7"/>
      <c r="F625" s="19"/>
      <c r="G625" s="20"/>
      <c r="H625" s="20"/>
      <c r="I625" s="25"/>
      <c r="J625" s="38"/>
      <c r="K625" s="36"/>
      <c r="L625" s="31">
        <v>1</v>
      </c>
      <c r="M625" s="30">
        <v>2</v>
      </c>
      <c r="N625" s="40" t="s">
        <v>358</v>
      </c>
      <c r="O625" s="32" t="s">
        <v>621</v>
      </c>
      <c r="P625" s="32" t="s">
        <v>56</v>
      </c>
      <c r="Q625" s="32" t="s">
        <v>36</v>
      </c>
      <c r="R625" s="28" t="str">
        <f t="shared" si="35"/>
        <v>1215.20.04.03</v>
      </c>
      <c r="T625" s="52" t="s">
        <v>389</v>
      </c>
    </row>
    <row r="626" spans="2:20" x14ac:dyDescent="0.3">
      <c r="B626" s="6"/>
      <c r="C626" s="6"/>
      <c r="D626" s="7"/>
      <c r="F626" s="19"/>
      <c r="G626" s="20"/>
      <c r="H626" s="20"/>
      <c r="I626" s="25"/>
      <c r="J626" s="38"/>
      <c r="K626" s="36"/>
      <c r="L626" s="31">
        <v>1</v>
      </c>
      <c r="M626" s="30">
        <v>2</v>
      </c>
      <c r="N626" s="40" t="s">
        <v>358</v>
      </c>
      <c r="O626" s="32" t="s">
        <v>621</v>
      </c>
      <c r="P626" s="32" t="s">
        <v>59</v>
      </c>
      <c r="R626" s="28" t="str">
        <f t="shared" si="35"/>
        <v>1215.20.05.</v>
      </c>
      <c r="T626" s="52" t="s">
        <v>392</v>
      </c>
    </row>
    <row r="627" spans="2:20" x14ac:dyDescent="0.3">
      <c r="B627" s="6"/>
      <c r="C627" s="6"/>
      <c r="D627" s="7"/>
      <c r="F627" s="19"/>
      <c r="G627" s="20"/>
      <c r="H627" s="20"/>
      <c r="I627" s="25"/>
      <c r="J627" s="38"/>
      <c r="K627" s="36"/>
      <c r="L627" s="31">
        <v>1</v>
      </c>
      <c r="M627" s="30">
        <v>2</v>
      </c>
      <c r="N627" s="40" t="s">
        <v>358</v>
      </c>
      <c r="O627" s="32" t="s">
        <v>621</v>
      </c>
      <c r="P627" s="32" t="s">
        <v>59</v>
      </c>
      <c r="Q627" s="32" t="s">
        <v>22</v>
      </c>
      <c r="R627" s="28" t="str">
        <f t="shared" si="35"/>
        <v>1215.20.05.01</v>
      </c>
      <c r="T627" s="52" t="s">
        <v>385</v>
      </c>
    </row>
    <row r="628" spans="2:20" x14ac:dyDescent="0.3">
      <c r="B628" s="6"/>
      <c r="C628" s="6"/>
      <c r="D628" s="7"/>
      <c r="F628" s="19"/>
      <c r="G628" s="20"/>
      <c r="H628" s="20"/>
      <c r="I628" s="25"/>
      <c r="J628" s="38"/>
      <c r="K628" s="36"/>
      <c r="L628" s="31">
        <v>1</v>
      </c>
      <c r="M628" s="30">
        <v>2</v>
      </c>
      <c r="N628" s="40" t="s">
        <v>358</v>
      </c>
      <c r="O628" s="32" t="s">
        <v>621</v>
      </c>
      <c r="P628" s="32" t="s">
        <v>59</v>
      </c>
      <c r="Q628" s="32" t="s">
        <v>32</v>
      </c>
      <c r="R628" s="28" t="str">
        <f t="shared" si="35"/>
        <v>1215.20.05.02</v>
      </c>
      <c r="T628" s="52" t="s">
        <v>395</v>
      </c>
    </row>
    <row r="629" spans="2:20" x14ac:dyDescent="0.3">
      <c r="B629" s="6"/>
      <c r="C629" s="6"/>
      <c r="D629" s="7"/>
      <c r="F629" s="19"/>
      <c r="G629" s="20"/>
      <c r="H629" s="20"/>
      <c r="I629" s="25"/>
      <c r="J629" s="38"/>
      <c r="K629" s="36"/>
      <c r="L629" s="31">
        <v>1</v>
      </c>
      <c r="M629" s="30">
        <v>2</v>
      </c>
      <c r="N629" s="40" t="s">
        <v>358</v>
      </c>
      <c r="O629" s="32" t="s">
        <v>621</v>
      </c>
      <c r="P629" s="32" t="s">
        <v>59</v>
      </c>
      <c r="Q629" s="32" t="s">
        <v>36</v>
      </c>
      <c r="R629" s="28" t="str">
        <f t="shared" si="35"/>
        <v>1215.20.05.03</v>
      </c>
      <c r="T629" s="52" t="s">
        <v>389</v>
      </c>
    </row>
    <row r="630" spans="2:20" x14ac:dyDescent="0.3">
      <c r="B630" s="6"/>
      <c r="C630" s="6"/>
      <c r="D630" s="7"/>
      <c r="F630" s="19"/>
      <c r="G630" s="20"/>
      <c r="H630" s="20"/>
      <c r="I630" s="25"/>
      <c r="J630" s="38"/>
      <c r="K630" s="36"/>
      <c r="L630" s="31">
        <v>1</v>
      </c>
      <c r="M630" s="30">
        <v>2</v>
      </c>
      <c r="N630" s="40" t="s">
        <v>358</v>
      </c>
      <c r="O630" s="32" t="s">
        <v>621</v>
      </c>
      <c r="P630" s="32" t="s">
        <v>62</v>
      </c>
      <c r="R630" s="28" t="str">
        <f t="shared" si="35"/>
        <v>1215.20.06.</v>
      </c>
      <c r="T630" s="52" t="s">
        <v>400</v>
      </c>
    </row>
    <row r="631" spans="2:20" x14ac:dyDescent="0.3">
      <c r="B631" s="12"/>
      <c r="C631" s="12"/>
      <c r="D631" s="12"/>
      <c r="F631" s="39"/>
      <c r="G631" s="39"/>
      <c r="H631" s="39"/>
      <c r="I631" s="25"/>
      <c r="J631" s="38"/>
      <c r="K631" s="36"/>
      <c r="L631" s="31">
        <v>1</v>
      </c>
      <c r="M631" s="30">
        <v>2</v>
      </c>
      <c r="N631" s="40" t="s">
        <v>358</v>
      </c>
      <c r="O631" s="32" t="s">
        <v>623</v>
      </c>
      <c r="R631" s="28" t="str">
        <f t="shared" ref="R631:R643" si="36">+CONCATENATE(L631,M631,N631,".",O631,".",P631,".",Q631)</f>
        <v>1215.21..</v>
      </c>
      <c r="T631" s="52" t="s">
        <v>624</v>
      </c>
    </row>
    <row r="632" spans="2:20" x14ac:dyDescent="0.3">
      <c r="B632" s="12"/>
      <c r="C632" s="12"/>
      <c r="D632" s="12"/>
      <c r="F632" s="39"/>
      <c r="G632" s="39"/>
      <c r="H632" s="39"/>
      <c r="I632" s="25"/>
      <c r="J632" s="38"/>
      <c r="K632" s="36"/>
      <c r="L632" s="31">
        <v>1</v>
      </c>
      <c r="M632" s="30">
        <v>2</v>
      </c>
      <c r="N632" s="40" t="s">
        <v>358</v>
      </c>
      <c r="O632" s="32" t="s">
        <v>623</v>
      </c>
      <c r="P632" s="32" t="s">
        <v>22</v>
      </c>
      <c r="R632" s="28" t="str">
        <f t="shared" si="36"/>
        <v>1215.21.01.</v>
      </c>
      <c r="T632" s="52" t="s">
        <v>372</v>
      </c>
    </row>
    <row r="633" spans="2:20" x14ac:dyDescent="0.3">
      <c r="B633" s="6"/>
      <c r="C633" s="6"/>
      <c r="D633" s="7"/>
      <c r="F633" s="19"/>
      <c r="G633" s="20"/>
      <c r="H633" s="20"/>
      <c r="I633" s="25"/>
      <c r="J633" s="38"/>
      <c r="K633" s="36"/>
      <c r="L633" s="31">
        <v>1</v>
      </c>
      <c r="M633" s="30">
        <v>2</v>
      </c>
      <c r="N633" s="40" t="s">
        <v>358</v>
      </c>
      <c r="O633" s="32" t="s">
        <v>623</v>
      </c>
      <c r="P633" s="32" t="s">
        <v>32</v>
      </c>
      <c r="R633" s="28" t="str">
        <f t="shared" si="36"/>
        <v>1215.21.02.</v>
      </c>
      <c r="T633" s="52" t="s">
        <v>375</v>
      </c>
    </row>
    <row r="634" spans="2:20" x14ac:dyDescent="0.3">
      <c r="B634" s="6"/>
      <c r="C634" s="6"/>
      <c r="D634" s="7"/>
      <c r="F634" s="19"/>
      <c r="G634" s="20"/>
      <c r="H634" s="20"/>
      <c r="I634" s="25"/>
      <c r="J634" s="38"/>
      <c r="K634" s="36"/>
      <c r="L634" s="31">
        <v>1</v>
      </c>
      <c r="M634" s="30">
        <v>2</v>
      </c>
      <c r="N634" s="40" t="s">
        <v>358</v>
      </c>
      <c r="O634" s="32" t="s">
        <v>623</v>
      </c>
      <c r="P634" s="32" t="s">
        <v>36</v>
      </c>
      <c r="R634" s="28" t="str">
        <f t="shared" si="36"/>
        <v>1215.21.03.</v>
      </c>
      <c r="T634" s="52" t="s">
        <v>378</v>
      </c>
    </row>
    <row r="635" spans="2:20" x14ac:dyDescent="0.3">
      <c r="B635" s="6"/>
      <c r="C635" s="6"/>
      <c r="D635" s="7"/>
      <c r="F635" s="19"/>
      <c r="G635" s="20"/>
      <c r="H635" s="20"/>
      <c r="I635" s="25"/>
      <c r="J635" s="38"/>
      <c r="K635" s="36"/>
      <c r="L635" s="31">
        <v>1</v>
      </c>
      <c r="M635" s="30">
        <v>2</v>
      </c>
      <c r="N635" s="40" t="s">
        <v>358</v>
      </c>
      <c r="O635" s="32" t="s">
        <v>623</v>
      </c>
      <c r="P635" s="32" t="s">
        <v>56</v>
      </c>
      <c r="R635" s="28" t="str">
        <f t="shared" si="36"/>
        <v>1215.21.04.</v>
      </c>
      <c r="T635" s="52" t="s">
        <v>381</v>
      </c>
    </row>
    <row r="636" spans="2:20" x14ac:dyDescent="0.3">
      <c r="B636" s="6"/>
      <c r="C636" s="6"/>
      <c r="D636" s="7"/>
      <c r="F636" s="19"/>
      <c r="G636" s="20"/>
      <c r="H636" s="20"/>
      <c r="I636" s="25"/>
      <c r="J636" s="38"/>
      <c r="K636" s="36"/>
      <c r="L636" s="31">
        <v>1</v>
      </c>
      <c r="M636" s="30">
        <v>2</v>
      </c>
      <c r="N636" s="40" t="s">
        <v>358</v>
      </c>
      <c r="O636" s="32" t="s">
        <v>623</v>
      </c>
      <c r="P636" s="32" t="s">
        <v>56</v>
      </c>
      <c r="Q636" s="32" t="s">
        <v>22</v>
      </c>
      <c r="R636" s="28" t="str">
        <f t="shared" si="36"/>
        <v>1215.21.04.01</v>
      </c>
      <c r="T636" s="52" t="s">
        <v>385</v>
      </c>
    </row>
    <row r="637" spans="2:20" x14ac:dyDescent="0.3">
      <c r="B637" s="6"/>
      <c r="C637" s="6"/>
      <c r="D637" s="7"/>
      <c r="F637" s="19"/>
      <c r="G637" s="20"/>
      <c r="H637" s="20"/>
      <c r="I637" s="25"/>
      <c r="J637" s="38"/>
      <c r="K637" s="36"/>
      <c r="L637" s="31">
        <v>1</v>
      </c>
      <c r="M637" s="30">
        <v>2</v>
      </c>
      <c r="N637" s="40" t="s">
        <v>358</v>
      </c>
      <c r="O637" s="32" t="s">
        <v>623</v>
      </c>
      <c r="P637" s="32" t="s">
        <v>56</v>
      </c>
      <c r="Q637" s="32" t="s">
        <v>32</v>
      </c>
      <c r="R637" s="28" t="str">
        <f t="shared" si="36"/>
        <v>1215.21.04.02</v>
      </c>
      <c r="T637" s="52" t="s">
        <v>386</v>
      </c>
    </row>
    <row r="638" spans="2:20" x14ac:dyDescent="0.3">
      <c r="B638" s="6"/>
      <c r="C638" s="6"/>
      <c r="D638" s="7"/>
      <c r="F638" s="19"/>
      <c r="G638" s="20"/>
      <c r="H638" s="20"/>
      <c r="I638" s="25"/>
      <c r="J638" s="38"/>
      <c r="K638" s="36"/>
      <c r="L638" s="31">
        <v>1</v>
      </c>
      <c r="M638" s="30">
        <v>2</v>
      </c>
      <c r="N638" s="40" t="s">
        <v>358</v>
      </c>
      <c r="O638" s="32" t="s">
        <v>623</v>
      </c>
      <c r="P638" s="32" t="s">
        <v>56</v>
      </c>
      <c r="Q638" s="32" t="s">
        <v>36</v>
      </c>
      <c r="R638" s="28" t="str">
        <f t="shared" si="36"/>
        <v>1215.21.04.03</v>
      </c>
      <c r="T638" s="52" t="s">
        <v>389</v>
      </c>
    </row>
    <row r="639" spans="2:20" x14ac:dyDescent="0.3">
      <c r="B639" s="6"/>
      <c r="C639" s="6"/>
      <c r="D639" s="7"/>
      <c r="F639" s="19"/>
      <c r="G639" s="20"/>
      <c r="H639" s="20"/>
      <c r="I639" s="25"/>
      <c r="J639" s="38"/>
      <c r="K639" s="36"/>
      <c r="L639" s="31">
        <v>1</v>
      </c>
      <c r="M639" s="30">
        <v>2</v>
      </c>
      <c r="N639" s="40" t="s">
        <v>358</v>
      </c>
      <c r="O639" s="32" t="s">
        <v>623</v>
      </c>
      <c r="P639" s="32" t="s">
        <v>59</v>
      </c>
      <c r="R639" s="28" t="str">
        <f t="shared" si="36"/>
        <v>1215.21.05.</v>
      </c>
      <c r="T639" s="52" t="s">
        <v>392</v>
      </c>
    </row>
    <row r="640" spans="2:20" x14ac:dyDescent="0.3">
      <c r="B640" s="6"/>
      <c r="C640" s="6"/>
      <c r="D640" s="7"/>
      <c r="F640" s="19"/>
      <c r="G640" s="20"/>
      <c r="H640" s="20"/>
      <c r="I640" s="25"/>
      <c r="J640" s="38"/>
      <c r="K640" s="36"/>
      <c r="L640" s="31">
        <v>1</v>
      </c>
      <c r="M640" s="30">
        <v>2</v>
      </c>
      <c r="N640" s="40" t="s">
        <v>358</v>
      </c>
      <c r="O640" s="32" t="s">
        <v>623</v>
      </c>
      <c r="P640" s="32" t="s">
        <v>59</v>
      </c>
      <c r="Q640" s="32" t="s">
        <v>22</v>
      </c>
      <c r="R640" s="28" t="str">
        <f t="shared" si="36"/>
        <v>1215.21.05.01</v>
      </c>
      <c r="T640" s="52" t="s">
        <v>385</v>
      </c>
    </row>
    <row r="641" spans="2:20" x14ac:dyDescent="0.3">
      <c r="B641" s="6"/>
      <c r="C641" s="6"/>
      <c r="D641" s="7"/>
      <c r="F641" s="19"/>
      <c r="G641" s="20"/>
      <c r="H641" s="20"/>
      <c r="I641" s="25"/>
      <c r="J641" s="38"/>
      <c r="K641" s="36"/>
      <c r="L641" s="31">
        <v>1</v>
      </c>
      <c r="M641" s="30">
        <v>2</v>
      </c>
      <c r="N641" s="40" t="s">
        <v>358</v>
      </c>
      <c r="O641" s="32" t="s">
        <v>623</v>
      </c>
      <c r="P641" s="32" t="s">
        <v>59</v>
      </c>
      <c r="Q641" s="32" t="s">
        <v>32</v>
      </c>
      <c r="R641" s="28" t="str">
        <f t="shared" si="36"/>
        <v>1215.21.05.02</v>
      </c>
      <c r="T641" s="52" t="s">
        <v>395</v>
      </c>
    </row>
    <row r="642" spans="2:20" x14ac:dyDescent="0.3">
      <c r="B642" s="6"/>
      <c r="C642" s="6"/>
      <c r="D642" s="7"/>
      <c r="F642" s="19"/>
      <c r="G642" s="20"/>
      <c r="H642" s="20"/>
      <c r="I642" s="25"/>
      <c r="J642" s="38"/>
      <c r="K642" s="36"/>
      <c r="L642" s="31">
        <v>1</v>
      </c>
      <c r="M642" s="30">
        <v>2</v>
      </c>
      <c r="N642" s="40" t="s">
        <v>358</v>
      </c>
      <c r="O642" s="32" t="s">
        <v>623</v>
      </c>
      <c r="P642" s="32" t="s">
        <v>59</v>
      </c>
      <c r="Q642" s="32" t="s">
        <v>36</v>
      </c>
      <c r="R642" s="28" t="str">
        <f t="shared" si="36"/>
        <v>1215.21.05.03</v>
      </c>
      <c r="T642" s="52" t="s">
        <v>389</v>
      </c>
    </row>
    <row r="643" spans="2:20" x14ac:dyDescent="0.3">
      <c r="B643" s="6"/>
      <c r="C643" s="6"/>
      <c r="D643" s="7"/>
      <c r="F643" s="19"/>
      <c r="G643" s="20"/>
      <c r="H643" s="20"/>
      <c r="I643" s="25"/>
      <c r="J643" s="38"/>
      <c r="K643" s="36"/>
      <c r="L643" s="31">
        <v>1</v>
      </c>
      <c r="M643" s="30">
        <v>2</v>
      </c>
      <c r="N643" s="40" t="s">
        <v>358</v>
      </c>
      <c r="O643" s="32" t="s">
        <v>623</v>
      </c>
      <c r="P643" s="32" t="s">
        <v>62</v>
      </c>
      <c r="R643" s="28" t="str">
        <f t="shared" si="36"/>
        <v>1215.21.06.</v>
      </c>
      <c r="T643" s="52" t="s">
        <v>400</v>
      </c>
    </row>
    <row r="644" spans="2:20" x14ac:dyDescent="0.3">
      <c r="B644" s="6"/>
      <c r="C644" s="6"/>
      <c r="D644" s="7"/>
      <c r="F644" s="19" t="s">
        <v>26</v>
      </c>
      <c r="G644" s="20" t="s">
        <v>625</v>
      </c>
      <c r="H644" s="20" t="s">
        <v>626</v>
      </c>
      <c r="I644" s="25"/>
      <c r="J644" s="38"/>
      <c r="K644" s="36"/>
      <c r="L644" s="31">
        <v>1</v>
      </c>
      <c r="M644" s="30">
        <v>2</v>
      </c>
      <c r="N644" s="40" t="s">
        <v>358</v>
      </c>
      <c r="O644" s="32" t="s">
        <v>627</v>
      </c>
      <c r="R644" s="28" t="str">
        <f t="shared" ref="R644:R656" si="37">+CONCATENATE(L644,M644,N644,".",O644,".",P644,".",Q644)</f>
        <v>1215.22..</v>
      </c>
      <c r="T644" s="52" t="s">
        <v>628</v>
      </c>
    </row>
    <row r="645" spans="2:20" x14ac:dyDescent="0.3">
      <c r="B645" s="6"/>
      <c r="C645" s="6"/>
      <c r="D645" s="7"/>
      <c r="F645" s="19" t="s">
        <v>47</v>
      </c>
      <c r="G645" s="20" t="s">
        <v>629</v>
      </c>
      <c r="H645" s="20" t="s">
        <v>372</v>
      </c>
      <c r="I645" s="25"/>
      <c r="J645" s="38"/>
      <c r="K645" s="36"/>
      <c r="L645" s="31">
        <v>1</v>
      </c>
      <c r="M645" s="30">
        <v>2</v>
      </c>
      <c r="N645" s="40" t="s">
        <v>358</v>
      </c>
      <c r="O645" s="32" t="s">
        <v>627</v>
      </c>
      <c r="P645" s="32" t="s">
        <v>22</v>
      </c>
      <c r="R645" s="28" t="str">
        <f t="shared" si="37"/>
        <v>1215.22.01.</v>
      </c>
      <c r="T645" s="52" t="s">
        <v>372</v>
      </c>
    </row>
    <row r="646" spans="2:20" x14ac:dyDescent="0.3">
      <c r="B646" s="6"/>
      <c r="C646" s="6"/>
      <c r="D646" s="7"/>
      <c r="F646" s="19" t="s">
        <v>47</v>
      </c>
      <c r="G646" s="20" t="s">
        <v>630</v>
      </c>
      <c r="H646" s="20" t="s">
        <v>375</v>
      </c>
      <c r="I646" s="25"/>
      <c r="J646" s="38"/>
      <c r="K646" s="36"/>
      <c r="L646" s="31">
        <v>1</v>
      </c>
      <c r="M646" s="30">
        <v>2</v>
      </c>
      <c r="N646" s="40" t="s">
        <v>358</v>
      </c>
      <c r="O646" s="32" t="s">
        <v>627</v>
      </c>
      <c r="P646" s="32" t="s">
        <v>32</v>
      </c>
      <c r="R646" s="28" t="str">
        <f t="shared" si="37"/>
        <v>1215.22.02.</v>
      </c>
      <c r="T646" s="52" t="s">
        <v>375</v>
      </c>
    </row>
    <row r="647" spans="2:20" x14ac:dyDescent="0.3">
      <c r="B647" s="6"/>
      <c r="C647" s="6"/>
      <c r="D647" s="7"/>
      <c r="F647" s="19" t="s">
        <v>47</v>
      </c>
      <c r="G647" s="20" t="s">
        <v>631</v>
      </c>
      <c r="H647" s="20" t="s">
        <v>378</v>
      </c>
      <c r="I647" s="25"/>
      <c r="J647" s="38"/>
      <c r="K647" s="36"/>
      <c r="L647" s="31">
        <v>1</v>
      </c>
      <c r="M647" s="30">
        <v>2</v>
      </c>
      <c r="N647" s="40" t="s">
        <v>358</v>
      </c>
      <c r="O647" s="32" t="s">
        <v>627</v>
      </c>
      <c r="P647" s="32" t="s">
        <v>36</v>
      </c>
      <c r="R647" s="28" t="str">
        <f t="shared" si="37"/>
        <v>1215.22.03.</v>
      </c>
      <c r="T647" s="52" t="s">
        <v>378</v>
      </c>
    </row>
    <row r="648" spans="2:20" x14ac:dyDescent="0.3">
      <c r="B648" s="6"/>
      <c r="C648" s="6"/>
      <c r="D648" s="7"/>
      <c r="F648" s="19" t="s">
        <v>47</v>
      </c>
      <c r="G648" s="20" t="s">
        <v>632</v>
      </c>
      <c r="H648" s="20" t="s">
        <v>381</v>
      </c>
      <c r="I648" s="25"/>
      <c r="J648" s="38"/>
      <c r="K648" s="36"/>
      <c r="L648" s="31">
        <v>1</v>
      </c>
      <c r="M648" s="30">
        <v>2</v>
      </c>
      <c r="N648" s="40" t="s">
        <v>358</v>
      </c>
      <c r="O648" s="32" t="s">
        <v>627</v>
      </c>
      <c r="P648" s="32" t="s">
        <v>56</v>
      </c>
      <c r="R648" s="28" t="str">
        <f t="shared" si="37"/>
        <v>1215.22.04.</v>
      </c>
      <c r="T648" s="52" t="s">
        <v>381</v>
      </c>
    </row>
    <row r="649" spans="2:20" x14ac:dyDescent="0.3">
      <c r="B649" s="6"/>
      <c r="C649" s="6"/>
      <c r="D649" s="7"/>
      <c r="F649" s="19" t="s">
        <v>383</v>
      </c>
      <c r="G649" s="20" t="s">
        <v>633</v>
      </c>
      <c r="H649" s="20" t="s">
        <v>385</v>
      </c>
      <c r="I649" s="25"/>
      <c r="J649" s="38"/>
      <c r="K649" s="36"/>
      <c r="L649" s="31">
        <v>1</v>
      </c>
      <c r="M649" s="30">
        <v>2</v>
      </c>
      <c r="N649" s="40" t="s">
        <v>358</v>
      </c>
      <c r="O649" s="32" t="s">
        <v>627</v>
      </c>
      <c r="P649" s="32" t="s">
        <v>56</v>
      </c>
      <c r="Q649" s="32" t="s">
        <v>22</v>
      </c>
      <c r="R649" s="28" t="str">
        <f t="shared" si="37"/>
        <v>1215.22.04.01</v>
      </c>
      <c r="T649" s="52" t="s">
        <v>385</v>
      </c>
    </row>
    <row r="650" spans="2:20" x14ac:dyDescent="0.3">
      <c r="B650" s="6"/>
      <c r="C650" s="6"/>
      <c r="D650" s="7"/>
      <c r="F650" s="19"/>
      <c r="G650" s="20"/>
      <c r="H650" s="20"/>
      <c r="I650" s="25"/>
      <c r="J650" s="38"/>
      <c r="K650" s="36"/>
      <c r="L650" s="31">
        <v>1</v>
      </c>
      <c r="M650" s="30">
        <v>2</v>
      </c>
      <c r="N650" s="40" t="s">
        <v>358</v>
      </c>
      <c r="O650" s="32" t="s">
        <v>627</v>
      </c>
      <c r="P650" s="32" t="s">
        <v>56</v>
      </c>
      <c r="Q650" s="32" t="s">
        <v>32</v>
      </c>
      <c r="R650" s="28" t="str">
        <f t="shared" si="37"/>
        <v>1215.22.04.02</v>
      </c>
      <c r="T650" s="52" t="s">
        <v>386</v>
      </c>
    </row>
    <row r="651" spans="2:20" x14ac:dyDescent="0.3">
      <c r="B651" s="6"/>
      <c r="C651" s="6"/>
      <c r="D651" s="7"/>
      <c r="F651" s="19" t="s">
        <v>383</v>
      </c>
      <c r="G651" s="20" t="s">
        <v>634</v>
      </c>
      <c r="H651" s="20" t="s">
        <v>389</v>
      </c>
      <c r="I651" s="25"/>
      <c r="J651" s="38"/>
      <c r="K651" s="36"/>
      <c r="L651" s="31">
        <v>1</v>
      </c>
      <c r="M651" s="30">
        <v>2</v>
      </c>
      <c r="N651" s="40" t="s">
        <v>358</v>
      </c>
      <c r="O651" s="32" t="s">
        <v>627</v>
      </c>
      <c r="P651" s="32" t="s">
        <v>56</v>
      </c>
      <c r="Q651" s="32" t="s">
        <v>36</v>
      </c>
      <c r="R651" s="28" t="str">
        <f t="shared" si="37"/>
        <v>1215.22.04.03</v>
      </c>
      <c r="T651" s="52" t="s">
        <v>389</v>
      </c>
    </row>
    <row r="652" spans="2:20" x14ac:dyDescent="0.3">
      <c r="B652" s="6"/>
      <c r="C652" s="6"/>
      <c r="D652" s="7"/>
      <c r="F652" s="19" t="s">
        <v>47</v>
      </c>
      <c r="G652" s="20" t="s">
        <v>635</v>
      </c>
      <c r="H652" s="20" t="s">
        <v>392</v>
      </c>
      <c r="I652" s="25"/>
      <c r="J652" s="38"/>
      <c r="K652" s="36"/>
      <c r="L652" s="31">
        <v>1</v>
      </c>
      <c r="M652" s="30">
        <v>2</v>
      </c>
      <c r="N652" s="40" t="s">
        <v>358</v>
      </c>
      <c r="O652" s="32" t="s">
        <v>627</v>
      </c>
      <c r="P652" s="32" t="s">
        <v>59</v>
      </c>
      <c r="R652" s="28" t="str">
        <f t="shared" si="37"/>
        <v>1215.22.05.</v>
      </c>
      <c r="T652" s="52" t="s">
        <v>392</v>
      </c>
    </row>
    <row r="653" spans="2:20" x14ac:dyDescent="0.3">
      <c r="B653" s="6"/>
      <c r="C653" s="6"/>
      <c r="D653" s="7"/>
      <c r="F653" s="19" t="s">
        <v>383</v>
      </c>
      <c r="G653" s="20" t="s">
        <v>636</v>
      </c>
      <c r="H653" s="20" t="s">
        <v>385</v>
      </c>
      <c r="I653" s="25"/>
      <c r="J653" s="38"/>
      <c r="K653" s="36"/>
      <c r="L653" s="31">
        <v>1</v>
      </c>
      <c r="M653" s="30">
        <v>2</v>
      </c>
      <c r="N653" s="40" t="s">
        <v>358</v>
      </c>
      <c r="O653" s="32" t="s">
        <v>627</v>
      </c>
      <c r="P653" s="32" t="s">
        <v>59</v>
      </c>
      <c r="Q653" s="32" t="s">
        <v>22</v>
      </c>
      <c r="R653" s="28" t="str">
        <f t="shared" si="37"/>
        <v>1215.22.05.01</v>
      </c>
      <c r="T653" s="52" t="s">
        <v>385</v>
      </c>
    </row>
    <row r="654" spans="2:20" x14ac:dyDescent="0.3">
      <c r="B654" s="6"/>
      <c r="C654" s="6"/>
      <c r="D654" s="7"/>
      <c r="F654" s="19"/>
      <c r="G654" s="20"/>
      <c r="H654" s="20"/>
      <c r="I654" s="25"/>
      <c r="J654" s="38"/>
      <c r="K654" s="36"/>
      <c r="L654" s="31">
        <v>1</v>
      </c>
      <c r="M654" s="30">
        <v>2</v>
      </c>
      <c r="N654" s="40" t="s">
        <v>358</v>
      </c>
      <c r="O654" s="32" t="s">
        <v>627</v>
      </c>
      <c r="P654" s="32" t="s">
        <v>59</v>
      </c>
      <c r="Q654" s="32" t="s">
        <v>32</v>
      </c>
      <c r="R654" s="28" t="str">
        <f t="shared" si="37"/>
        <v>1215.22.05.02</v>
      </c>
      <c r="T654" s="52" t="s">
        <v>395</v>
      </c>
    </row>
    <row r="655" spans="2:20" x14ac:dyDescent="0.3">
      <c r="B655" s="6"/>
      <c r="C655" s="6"/>
      <c r="D655" s="7"/>
      <c r="F655" s="19" t="s">
        <v>383</v>
      </c>
      <c r="G655" s="20" t="s">
        <v>637</v>
      </c>
      <c r="H655" s="20" t="s">
        <v>389</v>
      </c>
      <c r="I655" s="25"/>
      <c r="J655" s="38"/>
      <c r="K655" s="36"/>
      <c r="L655" s="31">
        <v>1</v>
      </c>
      <c r="M655" s="30">
        <v>2</v>
      </c>
      <c r="N655" s="40" t="s">
        <v>358</v>
      </c>
      <c r="O655" s="32" t="s">
        <v>627</v>
      </c>
      <c r="P655" s="32" t="s">
        <v>59</v>
      </c>
      <c r="Q655" s="32" t="s">
        <v>36</v>
      </c>
      <c r="R655" s="28" t="str">
        <f t="shared" si="37"/>
        <v>1215.22.05.03</v>
      </c>
      <c r="T655" s="52" t="s">
        <v>389</v>
      </c>
    </row>
    <row r="656" spans="2:20" x14ac:dyDescent="0.3">
      <c r="B656" s="6"/>
      <c r="C656" s="6"/>
      <c r="D656" s="7"/>
      <c r="F656" s="19" t="s">
        <v>47</v>
      </c>
      <c r="G656" s="20" t="s">
        <v>638</v>
      </c>
      <c r="H656" s="20" t="s">
        <v>400</v>
      </c>
      <c r="I656" s="25"/>
      <c r="J656" s="38"/>
      <c r="K656" s="36"/>
      <c r="L656" s="31">
        <v>1</v>
      </c>
      <c r="M656" s="30">
        <v>2</v>
      </c>
      <c r="N656" s="40" t="s">
        <v>358</v>
      </c>
      <c r="O656" s="32" t="s">
        <v>627</v>
      </c>
      <c r="P656" s="32" t="s">
        <v>62</v>
      </c>
      <c r="R656" s="28" t="str">
        <f t="shared" si="37"/>
        <v>1215.22.06.</v>
      </c>
      <c r="T656" s="52" t="s">
        <v>400</v>
      </c>
    </row>
    <row r="657" spans="2:21" x14ac:dyDescent="0.3">
      <c r="B657" s="6"/>
      <c r="C657" s="6"/>
      <c r="D657" s="7"/>
      <c r="F657" s="19" t="s">
        <v>26</v>
      </c>
      <c r="G657" s="20" t="s">
        <v>639</v>
      </c>
      <c r="H657" s="20" t="s">
        <v>470</v>
      </c>
      <c r="I657" s="25"/>
      <c r="J657" s="38"/>
      <c r="K657" s="36"/>
      <c r="L657" s="31">
        <v>1</v>
      </c>
      <c r="M657" s="30">
        <v>2</v>
      </c>
      <c r="N657" s="40" t="s">
        <v>358</v>
      </c>
      <c r="O657" s="32" t="s">
        <v>640</v>
      </c>
      <c r="R657" s="28" t="str">
        <f t="shared" ref="R657:R666" si="38">+CONCATENATE(L657,M657,N657,".",O657,".",P657,".",Q657)</f>
        <v>1215.23..</v>
      </c>
      <c r="T657" s="52" t="s">
        <v>641</v>
      </c>
    </row>
    <row r="658" spans="2:21" x14ac:dyDescent="0.3">
      <c r="B658" s="6"/>
      <c r="C658" s="6"/>
      <c r="D658" s="7"/>
      <c r="F658" s="19" t="s">
        <v>47</v>
      </c>
      <c r="G658" s="20" t="s">
        <v>642</v>
      </c>
      <c r="H658" s="20" t="s">
        <v>372</v>
      </c>
      <c r="I658" s="25"/>
      <c r="J658" s="38"/>
      <c r="K658" s="36"/>
      <c r="L658" s="31">
        <v>1</v>
      </c>
      <c r="M658" s="30">
        <v>2</v>
      </c>
      <c r="N658" s="40" t="s">
        <v>358</v>
      </c>
      <c r="O658" s="32" t="s">
        <v>640</v>
      </c>
      <c r="P658" s="32" t="s">
        <v>22</v>
      </c>
      <c r="R658" s="28" t="str">
        <f t="shared" si="38"/>
        <v>1215.23.01.</v>
      </c>
      <c r="T658" s="52" t="s">
        <v>372</v>
      </c>
    </row>
    <row r="659" spans="2:21" x14ac:dyDescent="0.3">
      <c r="B659" s="6"/>
      <c r="C659" s="6"/>
      <c r="D659" s="7"/>
      <c r="F659" s="19" t="s">
        <v>47</v>
      </c>
      <c r="G659" s="20" t="s">
        <v>643</v>
      </c>
      <c r="H659" s="20" t="s">
        <v>375</v>
      </c>
      <c r="I659" s="25"/>
      <c r="J659" s="38"/>
      <c r="K659" s="36"/>
      <c r="L659" s="31">
        <v>1</v>
      </c>
      <c r="M659" s="30">
        <v>2</v>
      </c>
      <c r="N659" s="40" t="s">
        <v>358</v>
      </c>
      <c r="O659" s="32" t="s">
        <v>640</v>
      </c>
      <c r="P659" s="32" t="s">
        <v>32</v>
      </c>
      <c r="R659" s="28" t="str">
        <f t="shared" si="38"/>
        <v>1215.23.02.</v>
      </c>
      <c r="T659" s="52" t="s">
        <v>375</v>
      </c>
    </row>
    <row r="660" spans="2:21" x14ac:dyDescent="0.3">
      <c r="B660" s="6"/>
      <c r="C660" s="6"/>
      <c r="D660" s="7"/>
      <c r="F660" s="19" t="s">
        <v>47</v>
      </c>
      <c r="G660" s="20" t="s">
        <v>644</v>
      </c>
      <c r="H660" s="20" t="s">
        <v>381</v>
      </c>
      <c r="I660" s="25"/>
      <c r="J660" s="38"/>
      <c r="K660" s="36"/>
      <c r="L660" s="31">
        <v>1</v>
      </c>
      <c r="M660" s="30">
        <v>2</v>
      </c>
      <c r="N660" s="40" t="s">
        <v>358</v>
      </c>
      <c r="O660" s="32" t="s">
        <v>640</v>
      </c>
      <c r="P660" s="32" t="s">
        <v>56</v>
      </c>
      <c r="R660" s="28" t="str">
        <f t="shared" si="38"/>
        <v>1215.23.04.</v>
      </c>
      <c r="T660" s="52" t="s">
        <v>381</v>
      </c>
    </row>
    <row r="661" spans="2:21" x14ac:dyDescent="0.3">
      <c r="B661" s="6"/>
      <c r="C661" s="6"/>
      <c r="D661" s="7"/>
      <c r="F661" s="19" t="s">
        <v>383</v>
      </c>
      <c r="G661" s="20" t="s">
        <v>645</v>
      </c>
      <c r="H661" s="20" t="s">
        <v>385</v>
      </c>
      <c r="I661" s="25"/>
      <c r="J661" s="38"/>
      <c r="K661" s="36"/>
      <c r="L661" s="31">
        <v>1</v>
      </c>
      <c r="M661" s="30">
        <v>2</v>
      </c>
      <c r="N661" s="40" t="s">
        <v>358</v>
      </c>
      <c r="O661" s="32" t="s">
        <v>640</v>
      </c>
      <c r="P661" s="32" t="s">
        <v>56</v>
      </c>
      <c r="Q661" s="32" t="s">
        <v>22</v>
      </c>
      <c r="R661" s="28" t="str">
        <f t="shared" si="38"/>
        <v>1215.23.04.01</v>
      </c>
      <c r="T661" s="52" t="s">
        <v>385</v>
      </c>
    </row>
    <row r="662" spans="2:21" x14ac:dyDescent="0.3">
      <c r="B662" s="6"/>
      <c r="C662" s="6"/>
      <c r="D662" s="7"/>
      <c r="F662" s="19"/>
      <c r="G662" s="20"/>
      <c r="H662" s="20"/>
      <c r="I662" s="25"/>
      <c r="J662" s="38"/>
      <c r="K662" s="36"/>
      <c r="L662" s="31">
        <v>1</v>
      </c>
      <c r="M662" s="30">
        <v>2</v>
      </c>
      <c r="N662" s="40" t="s">
        <v>358</v>
      </c>
      <c r="O662" s="32" t="s">
        <v>640</v>
      </c>
      <c r="P662" s="32" t="s">
        <v>56</v>
      </c>
      <c r="Q662" s="32" t="s">
        <v>32</v>
      </c>
      <c r="R662" s="28" t="str">
        <f t="shared" si="38"/>
        <v>1215.23.04.02</v>
      </c>
      <c r="T662" s="52" t="s">
        <v>386</v>
      </c>
    </row>
    <row r="663" spans="2:21" x14ac:dyDescent="0.3">
      <c r="B663" s="6"/>
      <c r="C663" s="6"/>
      <c r="D663" s="7"/>
      <c r="F663" s="19" t="s">
        <v>47</v>
      </c>
      <c r="G663" s="20" t="s">
        <v>646</v>
      </c>
      <c r="H663" s="20" t="s">
        <v>392</v>
      </c>
      <c r="I663" s="25"/>
      <c r="J663" s="38"/>
      <c r="K663" s="36"/>
      <c r="L663" s="31">
        <v>1</v>
      </c>
      <c r="M663" s="30">
        <v>2</v>
      </c>
      <c r="N663" s="40" t="s">
        <v>358</v>
      </c>
      <c r="O663" s="32" t="s">
        <v>640</v>
      </c>
      <c r="P663" s="32" t="s">
        <v>59</v>
      </c>
      <c r="R663" s="28" t="str">
        <f t="shared" si="38"/>
        <v>1215.23.05.</v>
      </c>
      <c r="T663" s="52" t="s">
        <v>392</v>
      </c>
    </row>
    <row r="664" spans="2:21" x14ac:dyDescent="0.3">
      <c r="B664" s="6"/>
      <c r="C664" s="6"/>
      <c r="D664" s="7"/>
      <c r="F664" s="19" t="s">
        <v>383</v>
      </c>
      <c r="G664" s="20" t="s">
        <v>647</v>
      </c>
      <c r="H664" s="20" t="s">
        <v>385</v>
      </c>
      <c r="I664" s="25"/>
      <c r="J664" s="38"/>
      <c r="K664" s="36"/>
      <c r="L664" s="31">
        <v>1</v>
      </c>
      <c r="M664" s="30">
        <v>2</v>
      </c>
      <c r="N664" s="40" t="s">
        <v>358</v>
      </c>
      <c r="O664" s="32" t="s">
        <v>640</v>
      </c>
      <c r="P664" s="32" t="s">
        <v>59</v>
      </c>
      <c r="Q664" s="32" t="s">
        <v>22</v>
      </c>
      <c r="R664" s="28" t="str">
        <f t="shared" si="38"/>
        <v>1215.23.05.01</v>
      </c>
      <c r="T664" s="52" t="s">
        <v>385</v>
      </c>
    </row>
    <row r="665" spans="2:21" x14ac:dyDescent="0.3">
      <c r="B665" s="6"/>
      <c r="C665" s="6"/>
      <c r="D665" s="7"/>
      <c r="F665" s="19"/>
      <c r="G665" s="20"/>
      <c r="H665" s="20"/>
      <c r="I665" s="25"/>
      <c r="J665" s="38"/>
      <c r="K665" s="36"/>
      <c r="L665" s="31">
        <v>1</v>
      </c>
      <c r="M665" s="30">
        <v>2</v>
      </c>
      <c r="N665" s="40" t="s">
        <v>358</v>
      </c>
      <c r="O665" s="32" t="s">
        <v>640</v>
      </c>
      <c r="P665" s="32" t="s">
        <v>59</v>
      </c>
      <c r="Q665" s="32" t="s">
        <v>32</v>
      </c>
      <c r="R665" s="28" t="str">
        <f t="shared" si="38"/>
        <v>1215.23.05.02</v>
      </c>
      <c r="T665" s="52" t="s">
        <v>395</v>
      </c>
    </row>
    <row r="666" spans="2:21" x14ac:dyDescent="0.3">
      <c r="B666" s="6"/>
      <c r="C666" s="6"/>
      <c r="D666" s="7"/>
      <c r="F666" s="19" t="s">
        <v>47</v>
      </c>
      <c r="G666" s="20" t="s">
        <v>648</v>
      </c>
      <c r="H666" s="20" t="s">
        <v>400</v>
      </c>
      <c r="I666" s="25"/>
      <c r="J666" s="38"/>
      <c r="K666" s="36"/>
      <c r="L666" s="31">
        <v>1</v>
      </c>
      <c r="M666" s="30">
        <v>2</v>
      </c>
      <c r="N666" s="40" t="s">
        <v>358</v>
      </c>
      <c r="O666" s="32" t="s">
        <v>640</v>
      </c>
      <c r="P666" s="32" t="s">
        <v>62</v>
      </c>
      <c r="R666" s="28" t="str">
        <f t="shared" si="38"/>
        <v>1215.23.06.</v>
      </c>
      <c r="T666" s="52" t="s">
        <v>400</v>
      </c>
    </row>
    <row r="667" spans="2:21" x14ac:dyDescent="0.3">
      <c r="B667" s="6"/>
      <c r="C667" s="6"/>
      <c r="D667" s="7"/>
      <c r="F667" s="19" t="s">
        <v>26</v>
      </c>
      <c r="G667" s="20" t="s">
        <v>649</v>
      </c>
      <c r="H667" s="20" t="s">
        <v>650</v>
      </c>
      <c r="I667" s="25"/>
      <c r="J667" s="38"/>
      <c r="K667" s="36"/>
      <c r="L667" s="31">
        <v>1</v>
      </c>
      <c r="M667" s="30">
        <v>2</v>
      </c>
      <c r="N667" s="40" t="s">
        <v>358</v>
      </c>
      <c r="O667" s="32" t="s">
        <v>651</v>
      </c>
      <c r="R667" s="28" t="str">
        <f t="shared" ref="R667:R671" si="39">+CONCATENATE(L667,M667,N667,".",O667,".",P667,".",Q667)</f>
        <v>1215.24..</v>
      </c>
      <c r="T667" s="52" t="s">
        <v>652</v>
      </c>
    </row>
    <row r="668" spans="2:21" x14ac:dyDescent="0.3">
      <c r="B668" s="6"/>
      <c r="C668" s="6"/>
      <c r="D668" s="7"/>
      <c r="F668" s="19" t="s">
        <v>47</v>
      </c>
      <c r="G668" s="20" t="s">
        <v>653</v>
      </c>
      <c r="H668" s="20" t="s">
        <v>372</v>
      </c>
      <c r="I668" s="25"/>
      <c r="J668" s="38"/>
      <c r="K668" s="36"/>
      <c r="L668" s="31">
        <v>1</v>
      </c>
      <c r="M668" s="30">
        <v>2</v>
      </c>
      <c r="N668" s="40" t="s">
        <v>358</v>
      </c>
      <c r="O668" s="32" t="s">
        <v>651</v>
      </c>
      <c r="P668" s="32" t="s">
        <v>22</v>
      </c>
      <c r="R668" s="28" t="str">
        <f t="shared" si="39"/>
        <v>1215.24.01.</v>
      </c>
      <c r="T668" s="52" t="s">
        <v>372</v>
      </c>
    </row>
    <row r="669" spans="2:21" x14ac:dyDescent="0.3">
      <c r="B669" s="6"/>
      <c r="C669" s="6"/>
      <c r="D669" s="7"/>
      <c r="F669" s="19" t="s">
        <v>47</v>
      </c>
      <c r="G669" s="20" t="s">
        <v>654</v>
      </c>
      <c r="H669" s="20" t="s">
        <v>375</v>
      </c>
      <c r="I669" s="25"/>
      <c r="J669" s="38"/>
      <c r="K669" s="36"/>
      <c r="L669" s="31">
        <v>1</v>
      </c>
      <c r="M669" s="30">
        <v>2</v>
      </c>
      <c r="N669" s="40" t="s">
        <v>358</v>
      </c>
      <c r="O669" s="32" t="s">
        <v>651</v>
      </c>
      <c r="P669" s="32" t="s">
        <v>32</v>
      </c>
      <c r="R669" s="28" t="str">
        <f t="shared" si="39"/>
        <v>1215.24.02.</v>
      </c>
      <c r="T669" s="52" t="s">
        <v>375</v>
      </c>
    </row>
    <row r="670" spans="2:21" x14ac:dyDescent="0.3">
      <c r="B670" s="6"/>
      <c r="C670" s="6"/>
      <c r="D670" s="7"/>
      <c r="F670" s="19" t="s">
        <v>47</v>
      </c>
      <c r="G670" s="20" t="s">
        <v>655</v>
      </c>
      <c r="H670" s="20" t="s">
        <v>378</v>
      </c>
      <c r="I670" s="25"/>
      <c r="J670" s="38"/>
      <c r="K670" s="36"/>
      <c r="L670" s="31">
        <v>1</v>
      </c>
      <c r="M670" s="30">
        <v>2</v>
      </c>
      <c r="N670" s="40" t="s">
        <v>358</v>
      </c>
      <c r="O670" s="32" t="s">
        <v>651</v>
      </c>
      <c r="P670" s="32" t="s">
        <v>36</v>
      </c>
      <c r="R670" s="28" t="str">
        <f t="shared" si="39"/>
        <v>1215.24.03.</v>
      </c>
      <c r="T670" s="52" t="s">
        <v>378</v>
      </c>
      <c r="U670" s="61" t="s">
        <v>656</v>
      </c>
    </row>
    <row r="671" spans="2:21" x14ac:dyDescent="0.3">
      <c r="B671" s="6"/>
      <c r="C671" s="6"/>
      <c r="D671" s="7"/>
      <c r="F671" s="19" t="s">
        <v>47</v>
      </c>
      <c r="G671" s="20" t="s">
        <v>657</v>
      </c>
      <c r="H671" s="20" t="s">
        <v>400</v>
      </c>
      <c r="I671" s="25"/>
      <c r="J671" s="38"/>
      <c r="K671" s="36"/>
      <c r="L671" s="31">
        <v>1</v>
      </c>
      <c r="M671" s="30">
        <v>2</v>
      </c>
      <c r="N671" s="40" t="s">
        <v>358</v>
      </c>
      <c r="O671" s="32" t="s">
        <v>651</v>
      </c>
      <c r="P671" s="32" t="s">
        <v>62</v>
      </c>
      <c r="R671" s="28" t="str">
        <f t="shared" si="39"/>
        <v>1215.24.06.</v>
      </c>
      <c r="T671" s="52" t="s">
        <v>400</v>
      </c>
    </row>
    <row r="672" spans="2:21" x14ac:dyDescent="0.3">
      <c r="B672" s="6"/>
      <c r="C672" s="6"/>
      <c r="D672" s="7"/>
      <c r="F672" s="19" t="s">
        <v>26</v>
      </c>
      <c r="G672" s="20" t="s">
        <v>658</v>
      </c>
      <c r="H672" s="20" t="s">
        <v>659</v>
      </c>
      <c r="I672" s="25"/>
      <c r="J672" s="38"/>
      <c r="K672" s="36"/>
      <c r="L672" s="31">
        <v>1</v>
      </c>
      <c r="M672" s="30">
        <v>2</v>
      </c>
      <c r="N672" s="40" t="s">
        <v>358</v>
      </c>
      <c r="O672" s="32" t="s">
        <v>660</v>
      </c>
      <c r="R672" s="28" t="str">
        <f t="shared" ref="R672:R684" si="40">+CONCATENATE(L672,M672,N672,".",O672,".",P672,".",Q672)</f>
        <v>1215.25..</v>
      </c>
      <c r="T672" s="52" t="s">
        <v>661</v>
      </c>
    </row>
    <row r="673" spans="2:20" x14ac:dyDescent="0.3">
      <c r="B673" s="6"/>
      <c r="C673" s="6"/>
      <c r="D673" s="7"/>
      <c r="F673" s="19" t="s">
        <v>47</v>
      </c>
      <c r="G673" s="20" t="s">
        <v>662</v>
      </c>
      <c r="H673" s="20" t="s">
        <v>372</v>
      </c>
      <c r="I673" s="25"/>
      <c r="J673" s="38"/>
      <c r="K673" s="36"/>
      <c r="L673" s="31">
        <v>1</v>
      </c>
      <c r="M673" s="30">
        <v>2</v>
      </c>
      <c r="N673" s="40" t="s">
        <v>358</v>
      </c>
      <c r="O673" s="32" t="s">
        <v>660</v>
      </c>
      <c r="P673" s="32" t="s">
        <v>22</v>
      </c>
      <c r="R673" s="28" t="str">
        <f t="shared" si="40"/>
        <v>1215.25.01.</v>
      </c>
      <c r="T673" s="52" t="s">
        <v>372</v>
      </c>
    </row>
    <row r="674" spans="2:20" x14ac:dyDescent="0.3">
      <c r="B674" s="6"/>
      <c r="C674" s="6"/>
      <c r="D674" s="7"/>
      <c r="F674" s="19" t="s">
        <v>47</v>
      </c>
      <c r="G674" s="20" t="s">
        <v>663</v>
      </c>
      <c r="H674" s="20" t="s">
        <v>375</v>
      </c>
      <c r="I674" s="25"/>
      <c r="J674" s="38"/>
      <c r="K674" s="36"/>
      <c r="L674" s="31">
        <v>1</v>
      </c>
      <c r="M674" s="30">
        <v>2</v>
      </c>
      <c r="N674" s="40" t="s">
        <v>358</v>
      </c>
      <c r="O674" s="32" t="s">
        <v>660</v>
      </c>
      <c r="P674" s="32" t="s">
        <v>32</v>
      </c>
      <c r="R674" s="28" t="str">
        <f t="shared" si="40"/>
        <v>1215.25.02.</v>
      </c>
      <c r="T674" s="52" t="s">
        <v>375</v>
      </c>
    </row>
    <row r="675" spans="2:20" x14ac:dyDescent="0.3">
      <c r="B675" s="6"/>
      <c r="C675" s="6"/>
      <c r="D675" s="7"/>
      <c r="F675" s="19" t="s">
        <v>47</v>
      </c>
      <c r="G675" s="20" t="s">
        <v>664</v>
      </c>
      <c r="H675" s="20" t="s">
        <v>378</v>
      </c>
      <c r="I675" s="25"/>
      <c r="J675" s="38"/>
      <c r="K675" s="36"/>
      <c r="L675" s="31">
        <v>1</v>
      </c>
      <c r="M675" s="30">
        <v>2</v>
      </c>
      <c r="N675" s="40" t="s">
        <v>358</v>
      </c>
      <c r="O675" s="32" t="s">
        <v>660</v>
      </c>
      <c r="P675" s="32" t="s">
        <v>36</v>
      </c>
      <c r="R675" s="28" t="str">
        <f t="shared" si="40"/>
        <v>1215.25.03.</v>
      </c>
      <c r="T675" s="52" t="s">
        <v>378</v>
      </c>
    </row>
    <row r="676" spans="2:20" x14ac:dyDescent="0.3">
      <c r="B676" s="6"/>
      <c r="C676" s="6"/>
      <c r="D676" s="7"/>
      <c r="F676" s="19" t="s">
        <v>47</v>
      </c>
      <c r="G676" s="20" t="s">
        <v>665</v>
      </c>
      <c r="H676" s="20" t="s">
        <v>381</v>
      </c>
      <c r="I676" s="25"/>
      <c r="J676" s="38"/>
      <c r="K676" s="36"/>
      <c r="L676" s="31">
        <v>1</v>
      </c>
      <c r="M676" s="30">
        <v>2</v>
      </c>
      <c r="N676" s="40" t="s">
        <v>358</v>
      </c>
      <c r="O676" s="32" t="s">
        <v>660</v>
      </c>
      <c r="P676" s="32" t="s">
        <v>56</v>
      </c>
      <c r="R676" s="28" t="str">
        <f t="shared" si="40"/>
        <v>1215.25.04.</v>
      </c>
      <c r="T676" s="52" t="s">
        <v>381</v>
      </c>
    </row>
    <row r="677" spans="2:20" x14ac:dyDescent="0.3">
      <c r="B677" s="6"/>
      <c r="C677" s="6"/>
      <c r="D677" s="7"/>
      <c r="F677" s="19" t="s">
        <v>383</v>
      </c>
      <c r="G677" s="20" t="s">
        <v>666</v>
      </c>
      <c r="H677" s="20" t="s">
        <v>385</v>
      </c>
      <c r="I677" s="25"/>
      <c r="J677" s="38"/>
      <c r="K677" s="36"/>
      <c r="L677" s="31">
        <v>1</v>
      </c>
      <c r="M677" s="30">
        <v>2</v>
      </c>
      <c r="N677" s="40" t="s">
        <v>358</v>
      </c>
      <c r="O677" s="32" t="s">
        <v>660</v>
      </c>
      <c r="P677" s="32" t="s">
        <v>56</v>
      </c>
      <c r="Q677" s="32" t="s">
        <v>22</v>
      </c>
      <c r="R677" s="28" t="str">
        <f t="shared" si="40"/>
        <v>1215.25.04.01</v>
      </c>
      <c r="T677" s="52" t="s">
        <v>385</v>
      </c>
    </row>
    <row r="678" spans="2:20" x14ac:dyDescent="0.3">
      <c r="B678" s="6"/>
      <c r="C678" s="6"/>
      <c r="D678" s="7"/>
      <c r="F678" s="19"/>
      <c r="G678" s="20"/>
      <c r="H678" s="20"/>
      <c r="I678" s="25"/>
      <c r="J678" s="38"/>
      <c r="K678" s="36"/>
      <c r="L678" s="31">
        <v>1</v>
      </c>
      <c r="M678" s="30">
        <v>2</v>
      </c>
      <c r="N678" s="40" t="s">
        <v>358</v>
      </c>
      <c r="O678" s="32" t="s">
        <v>660</v>
      </c>
      <c r="P678" s="32" t="s">
        <v>56</v>
      </c>
      <c r="Q678" s="32" t="s">
        <v>32</v>
      </c>
      <c r="R678" s="28" t="str">
        <f t="shared" si="40"/>
        <v>1215.25.04.02</v>
      </c>
      <c r="T678" s="52" t="s">
        <v>386</v>
      </c>
    </row>
    <row r="679" spans="2:20" x14ac:dyDescent="0.3">
      <c r="B679" s="6"/>
      <c r="C679" s="6"/>
      <c r="D679" s="7"/>
      <c r="F679" s="19" t="s">
        <v>383</v>
      </c>
      <c r="G679" s="20" t="s">
        <v>667</v>
      </c>
      <c r="H679" s="20" t="s">
        <v>389</v>
      </c>
      <c r="I679" s="25"/>
      <c r="J679" s="38"/>
      <c r="K679" s="36"/>
      <c r="L679" s="31">
        <v>1</v>
      </c>
      <c r="M679" s="30">
        <v>2</v>
      </c>
      <c r="N679" s="40" t="s">
        <v>358</v>
      </c>
      <c r="O679" s="32" t="s">
        <v>660</v>
      </c>
      <c r="P679" s="32" t="s">
        <v>56</v>
      </c>
      <c r="Q679" s="32" t="s">
        <v>36</v>
      </c>
      <c r="R679" s="28" t="str">
        <f t="shared" si="40"/>
        <v>1215.25.04.03</v>
      </c>
      <c r="T679" s="52" t="s">
        <v>389</v>
      </c>
    </row>
    <row r="680" spans="2:20" x14ac:dyDescent="0.3">
      <c r="B680" s="6"/>
      <c r="C680" s="6"/>
      <c r="D680" s="7"/>
      <c r="F680" s="19" t="s">
        <v>47</v>
      </c>
      <c r="G680" s="24" t="s">
        <v>668</v>
      </c>
      <c r="H680" s="20" t="s">
        <v>392</v>
      </c>
      <c r="I680" s="25"/>
      <c r="J680" s="38"/>
      <c r="K680" s="36"/>
      <c r="L680" s="31">
        <v>1</v>
      </c>
      <c r="M680" s="30">
        <v>2</v>
      </c>
      <c r="N680" s="40" t="s">
        <v>358</v>
      </c>
      <c r="O680" s="32" t="s">
        <v>660</v>
      </c>
      <c r="P680" s="32" t="s">
        <v>59</v>
      </c>
      <c r="R680" s="28" t="str">
        <f t="shared" si="40"/>
        <v>1215.25.05.</v>
      </c>
      <c r="T680" s="52" t="s">
        <v>392</v>
      </c>
    </row>
    <row r="681" spans="2:20" x14ac:dyDescent="0.3">
      <c r="B681" s="6"/>
      <c r="C681" s="6"/>
      <c r="D681" s="7"/>
      <c r="F681" s="19" t="s">
        <v>383</v>
      </c>
      <c r="G681" s="24" t="s">
        <v>669</v>
      </c>
      <c r="H681" s="20" t="s">
        <v>385</v>
      </c>
      <c r="I681" s="25"/>
      <c r="J681" s="38"/>
      <c r="K681" s="36"/>
      <c r="L681" s="31">
        <v>1</v>
      </c>
      <c r="M681" s="30">
        <v>2</v>
      </c>
      <c r="N681" s="40" t="s">
        <v>358</v>
      </c>
      <c r="O681" s="32" t="s">
        <v>660</v>
      </c>
      <c r="P681" s="32" t="s">
        <v>59</v>
      </c>
      <c r="Q681" s="32" t="s">
        <v>22</v>
      </c>
      <c r="R681" s="28" t="str">
        <f t="shared" si="40"/>
        <v>1215.25.05.01</v>
      </c>
      <c r="T681" s="52" t="s">
        <v>385</v>
      </c>
    </row>
    <row r="682" spans="2:20" x14ac:dyDescent="0.3">
      <c r="B682" s="6"/>
      <c r="C682" s="6"/>
      <c r="D682" s="7"/>
      <c r="F682" s="19"/>
      <c r="G682" s="24"/>
      <c r="H682" s="20"/>
      <c r="I682" s="25"/>
      <c r="J682" s="38"/>
      <c r="K682" s="36"/>
      <c r="L682" s="31">
        <v>1</v>
      </c>
      <c r="M682" s="30">
        <v>2</v>
      </c>
      <c r="N682" s="40" t="s">
        <v>358</v>
      </c>
      <c r="O682" s="32" t="s">
        <v>660</v>
      </c>
      <c r="P682" s="32" t="s">
        <v>59</v>
      </c>
      <c r="Q682" s="32" t="s">
        <v>32</v>
      </c>
      <c r="R682" s="28" t="str">
        <f t="shared" si="40"/>
        <v>1215.25.05.02</v>
      </c>
      <c r="T682" s="52" t="s">
        <v>395</v>
      </c>
    </row>
    <row r="683" spans="2:20" x14ac:dyDescent="0.3">
      <c r="B683" s="6"/>
      <c r="C683" s="6"/>
      <c r="D683" s="7"/>
      <c r="F683" s="19" t="s">
        <v>383</v>
      </c>
      <c r="G683" s="24" t="s">
        <v>670</v>
      </c>
      <c r="H683" s="20" t="s">
        <v>389</v>
      </c>
      <c r="I683" s="25"/>
      <c r="J683" s="38"/>
      <c r="K683" s="36"/>
      <c r="L683" s="31">
        <v>1</v>
      </c>
      <c r="M683" s="30">
        <v>2</v>
      </c>
      <c r="N683" s="40" t="s">
        <v>358</v>
      </c>
      <c r="O683" s="32" t="s">
        <v>660</v>
      </c>
      <c r="P683" s="32" t="s">
        <v>59</v>
      </c>
      <c r="Q683" s="32" t="s">
        <v>36</v>
      </c>
      <c r="R683" s="28" t="str">
        <f t="shared" si="40"/>
        <v>1215.25.05.03</v>
      </c>
      <c r="T683" s="52" t="s">
        <v>389</v>
      </c>
    </row>
    <row r="684" spans="2:20" x14ac:dyDescent="0.3">
      <c r="B684" s="6"/>
      <c r="C684" s="6"/>
      <c r="D684" s="7"/>
      <c r="F684" s="19" t="s">
        <v>47</v>
      </c>
      <c r="G684" s="24" t="s">
        <v>671</v>
      </c>
      <c r="H684" s="20" t="s">
        <v>400</v>
      </c>
      <c r="I684" s="25"/>
      <c r="J684" s="38"/>
      <c r="K684" s="36"/>
      <c r="L684" s="31">
        <v>1</v>
      </c>
      <c r="M684" s="30">
        <v>2</v>
      </c>
      <c r="N684" s="40" t="s">
        <v>358</v>
      </c>
      <c r="O684" s="32" t="s">
        <v>660</v>
      </c>
      <c r="P684" s="32" t="s">
        <v>62</v>
      </c>
      <c r="R684" s="28" t="str">
        <f t="shared" si="40"/>
        <v>1215.25.06.</v>
      </c>
      <c r="T684" s="52" t="s">
        <v>400</v>
      </c>
    </row>
    <row r="685" spans="2:20" x14ac:dyDescent="0.3">
      <c r="B685" s="6"/>
      <c r="C685" s="6"/>
      <c r="D685" s="7"/>
      <c r="F685" s="19" t="s">
        <v>26</v>
      </c>
      <c r="G685" s="20" t="s">
        <v>672</v>
      </c>
      <c r="H685" s="20" t="s">
        <v>673</v>
      </c>
      <c r="I685" s="25"/>
      <c r="J685" s="38"/>
      <c r="K685" s="36"/>
      <c r="L685" s="31">
        <v>1</v>
      </c>
      <c r="M685" s="30">
        <v>2</v>
      </c>
      <c r="N685" s="40" t="s">
        <v>358</v>
      </c>
      <c r="O685" s="32" t="s">
        <v>674</v>
      </c>
      <c r="R685" s="28" t="str">
        <f t="shared" ref="R685:R697" si="41">+CONCATENATE(L685,M685,N685,".",O685,".",P685,".",Q685)</f>
        <v>1215.26..</v>
      </c>
      <c r="T685" s="52" t="s">
        <v>675</v>
      </c>
    </row>
    <row r="686" spans="2:20" x14ac:dyDescent="0.3">
      <c r="B686" s="6"/>
      <c r="C686" s="6"/>
      <c r="D686" s="7"/>
      <c r="F686" s="19" t="s">
        <v>47</v>
      </c>
      <c r="G686" s="20" t="s">
        <v>676</v>
      </c>
      <c r="H686" s="20" t="s">
        <v>372</v>
      </c>
      <c r="I686" s="25"/>
      <c r="J686" s="38"/>
      <c r="K686" s="36"/>
      <c r="L686" s="31">
        <v>1</v>
      </c>
      <c r="M686" s="30">
        <v>2</v>
      </c>
      <c r="N686" s="40" t="s">
        <v>358</v>
      </c>
      <c r="O686" s="32" t="s">
        <v>674</v>
      </c>
      <c r="P686" s="32" t="s">
        <v>22</v>
      </c>
      <c r="R686" s="28" t="str">
        <f t="shared" si="41"/>
        <v>1215.26.01.</v>
      </c>
      <c r="T686" s="52" t="s">
        <v>372</v>
      </c>
    </row>
    <row r="687" spans="2:20" x14ac:dyDescent="0.3">
      <c r="B687" s="6"/>
      <c r="C687" s="6"/>
      <c r="D687" s="7"/>
      <c r="F687" s="19" t="s">
        <v>47</v>
      </c>
      <c r="G687" s="20" t="s">
        <v>677</v>
      </c>
      <c r="H687" s="20" t="s">
        <v>375</v>
      </c>
      <c r="I687" s="25"/>
      <c r="J687" s="38"/>
      <c r="K687" s="36"/>
      <c r="L687" s="31">
        <v>1</v>
      </c>
      <c r="M687" s="30">
        <v>2</v>
      </c>
      <c r="N687" s="40" t="s">
        <v>358</v>
      </c>
      <c r="O687" s="32" t="s">
        <v>674</v>
      </c>
      <c r="P687" s="32" t="s">
        <v>32</v>
      </c>
      <c r="R687" s="28" t="str">
        <f t="shared" si="41"/>
        <v>1215.26.02.</v>
      </c>
      <c r="T687" s="52" t="s">
        <v>375</v>
      </c>
    </row>
    <row r="688" spans="2:20" x14ac:dyDescent="0.3">
      <c r="B688" s="6"/>
      <c r="C688" s="6"/>
      <c r="D688" s="7"/>
      <c r="F688" s="19" t="s">
        <v>47</v>
      </c>
      <c r="G688" s="20" t="s">
        <v>678</v>
      </c>
      <c r="H688" s="20" t="s">
        <v>378</v>
      </c>
      <c r="I688" s="25"/>
      <c r="J688" s="38"/>
      <c r="K688" s="36"/>
      <c r="L688" s="31">
        <v>1</v>
      </c>
      <c r="M688" s="30">
        <v>2</v>
      </c>
      <c r="N688" s="40" t="s">
        <v>358</v>
      </c>
      <c r="O688" s="32" t="s">
        <v>674</v>
      </c>
      <c r="P688" s="32" t="s">
        <v>36</v>
      </c>
      <c r="R688" s="28" t="str">
        <f t="shared" si="41"/>
        <v>1215.26.03.</v>
      </c>
      <c r="T688" s="52" t="s">
        <v>378</v>
      </c>
    </row>
    <row r="689" spans="2:20" x14ac:dyDescent="0.3">
      <c r="B689" s="6"/>
      <c r="C689" s="6"/>
      <c r="D689" s="7"/>
      <c r="F689" s="19" t="s">
        <v>47</v>
      </c>
      <c r="G689" s="20" t="s">
        <v>679</v>
      </c>
      <c r="H689" s="20" t="s">
        <v>381</v>
      </c>
      <c r="I689" s="25"/>
      <c r="J689" s="38"/>
      <c r="K689" s="36"/>
      <c r="L689" s="31">
        <v>1</v>
      </c>
      <c r="M689" s="30">
        <v>2</v>
      </c>
      <c r="N689" s="40" t="s">
        <v>358</v>
      </c>
      <c r="O689" s="32" t="s">
        <v>674</v>
      </c>
      <c r="P689" s="32" t="s">
        <v>56</v>
      </c>
      <c r="R689" s="28" t="str">
        <f t="shared" si="41"/>
        <v>1215.26.04.</v>
      </c>
      <c r="T689" s="52" t="s">
        <v>381</v>
      </c>
    </row>
    <row r="690" spans="2:20" x14ac:dyDescent="0.3">
      <c r="B690" s="6"/>
      <c r="C690" s="6"/>
      <c r="D690" s="7"/>
      <c r="F690" s="19" t="s">
        <v>383</v>
      </c>
      <c r="G690" s="20" t="s">
        <v>680</v>
      </c>
      <c r="H690" s="20" t="s">
        <v>385</v>
      </c>
      <c r="I690" s="25"/>
      <c r="J690" s="38"/>
      <c r="K690" s="36"/>
      <c r="L690" s="31">
        <v>1</v>
      </c>
      <c r="M690" s="30">
        <v>2</v>
      </c>
      <c r="N690" s="40" t="s">
        <v>358</v>
      </c>
      <c r="O690" s="32" t="s">
        <v>674</v>
      </c>
      <c r="P690" s="32" t="s">
        <v>56</v>
      </c>
      <c r="Q690" s="32" t="s">
        <v>22</v>
      </c>
      <c r="R690" s="28" t="str">
        <f t="shared" si="41"/>
        <v>1215.26.04.01</v>
      </c>
      <c r="T690" s="52" t="s">
        <v>385</v>
      </c>
    </row>
    <row r="691" spans="2:20" x14ac:dyDescent="0.3">
      <c r="B691" s="6"/>
      <c r="C691" s="6"/>
      <c r="D691" s="7"/>
      <c r="F691" s="19"/>
      <c r="G691" s="20"/>
      <c r="H691" s="20"/>
      <c r="I691" s="25"/>
      <c r="J691" s="38"/>
      <c r="K691" s="36"/>
      <c r="L691" s="31">
        <v>1</v>
      </c>
      <c r="M691" s="30">
        <v>2</v>
      </c>
      <c r="N691" s="40" t="s">
        <v>358</v>
      </c>
      <c r="O691" s="32" t="s">
        <v>674</v>
      </c>
      <c r="P691" s="32" t="s">
        <v>56</v>
      </c>
      <c r="Q691" s="32" t="s">
        <v>32</v>
      </c>
      <c r="R691" s="28" t="str">
        <f t="shared" si="41"/>
        <v>1215.26.04.02</v>
      </c>
      <c r="T691" s="52" t="s">
        <v>386</v>
      </c>
    </row>
    <row r="692" spans="2:20" x14ac:dyDescent="0.3">
      <c r="B692" s="6"/>
      <c r="C692" s="6"/>
      <c r="D692" s="7"/>
      <c r="F692" s="19" t="s">
        <v>383</v>
      </c>
      <c r="G692" s="20" t="s">
        <v>681</v>
      </c>
      <c r="H692" s="20" t="s">
        <v>389</v>
      </c>
      <c r="I692" s="25"/>
      <c r="J692" s="38"/>
      <c r="K692" s="36"/>
      <c r="L692" s="31">
        <v>1</v>
      </c>
      <c r="M692" s="30">
        <v>2</v>
      </c>
      <c r="N692" s="40" t="s">
        <v>358</v>
      </c>
      <c r="O692" s="32" t="s">
        <v>674</v>
      </c>
      <c r="P692" s="32" t="s">
        <v>56</v>
      </c>
      <c r="Q692" s="32" t="s">
        <v>36</v>
      </c>
      <c r="R692" s="28" t="str">
        <f t="shared" si="41"/>
        <v>1215.26.04.03</v>
      </c>
      <c r="T692" s="52" t="s">
        <v>389</v>
      </c>
    </row>
    <row r="693" spans="2:20" x14ac:dyDescent="0.3">
      <c r="B693" s="6"/>
      <c r="C693" s="6"/>
      <c r="D693" s="7"/>
      <c r="F693" s="19" t="s">
        <v>47</v>
      </c>
      <c r="G693" s="20" t="s">
        <v>682</v>
      </c>
      <c r="H693" s="20" t="s">
        <v>392</v>
      </c>
      <c r="I693" s="25"/>
      <c r="J693" s="38"/>
      <c r="K693" s="36"/>
      <c r="L693" s="31">
        <v>1</v>
      </c>
      <c r="M693" s="30">
        <v>2</v>
      </c>
      <c r="N693" s="40" t="s">
        <v>358</v>
      </c>
      <c r="O693" s="32" t="s">
        <v>674</v>
      </c>
      <c r="P693" s="32" t="s">
        <v>59</v>
      </c>
      <c r="R693" s="28" t="str">
        <f t="shared" si="41"/>
        <v>1215.26.05.</v>
      </c>
      <c r="T693" s="52" t="s">
        <v>392</v>
      </c>
    </row>
    <row r="694" spans="2:20" x14ac:dyDescent="0.3">
      <c r="B694" s="6"/>
      <c r="C694" s="6"/>
      <c r="D694" s="7"/>
      <c r="F694" s="19" t="s">
        <v>383</v>
      </c>
      <c r="G694" s="20" t="s">
        <v>683</v>
      </c>
      <c r="H694" s="20" t="s">
        <v>385</v>
      </c>
      <c r="I694" s="25"/>
      <c r="J694" s="38"/>
      <c r="K694" s="36"/>
      <c r="L694" s="31">
        <v>1</v>
      </c>
      <c r="M694" s="30">
        <v>2</v>
      </c>
      <c r="N694" s="40" t="s">
        <v>358</v>
      </c>
      <c r="O694" s="32" t="s">
        <v>674</v>
      </c>
      <c r="P694" s="32" t="s">
        <v>59</v>
      </c>
      <c r="Q694" s="32" t="s">
        <v>22</v>
      </c>
      <c r="R694" s="28" t="str">
        <f t="shared" si="41"/>
        <v>1215.26.05.01</v>
      </c>
      <c r="T694" s="52" t="s">
        <v>385</v>
      </c>
    </row>
    <row r="695" spans="2:20" x14ac:dyDescent="0.3">
      <c r="B695" s="6"/>
      <c r="C695" s="6"/>
      <c r="D695" s="7"/>
      <c r="F695" s="19"/>
      <c r="G695" s="24"/>
      <c r="H695" s="20"/>
      <c r="I695" s="25"/>
      <c r="J695" s="38"/>
      <c r="K695" s="36"/>
      <c r="L695" s="31">
        <v>1</v>
      </c>
      <c r="M695" s="30">
        <v>2</v>
      </c>
      <c r="N695" s="40" t="s">
        <v>358</v>
      </c>
      <c r="O695" s="32" t="s">
        <v>674</v>
      </c>
      <c r="P695" s="32" t="s">
        <v>59</v>
      </c>
      <c r="Q695" s="32" t="s">
        <v>32</v>
      </c>
      <c r="R695" s="28" t="str">
        <f t="shared" si="41"/>
        <v>1215.26.05.02</v>
      </c>
      <c r="T695" s="52" t="s">
        <v>395</v>
      </c>
    </row>
    <row r="696" spans="2:20" x14ac:dyDescent="0.3">
      <c r="B696" s="6"/>
      <c r="C696" s="6"/>
      <c r="D696" s="7"/>
      <c r="F696" s="19" t="s">
        <v>383</v>
      </c>
      <c r="G696" s="20" t="s">
        <v>684</v>
      </c>
      <c r="H696" s="20" t="s">
        <v>389</v>
      </c>
      <c r="I696" s="25"/>
      <c r="J696" s="38"/>
      <c r="K696" s="36"/>
      <c r="L696" s="31">
        <v>1</v>
      </c>
      <c r="M696" s="30">
        <v>2</v>
      </c>
      <c r="N696" s="40" t="s">
        <v>358</v>
      </c>
      <c r="O696" s="32" t="s">
        <v>674</v>
      </c>
      <c r="P696" s="32" t="s">
        <v>59</v>
      </c>
      <c r="Q696" s="32" t="s">
        <v>36</v>
      </c>
      <c r="R696" s="28" t="str">
        <f t="shared" si="41"/>
        <v>1215.26.05.03</v>
      </c>
      <c r="T696" s="52" t="s">
        <v>389</v>
      </c>
    </row>
    <row r="697" spans="2:20" x14ac:dyDescent="0.3">
      <c r="B697" s="6"/>
      <c r="C697" s="6"/>
      <c r="D697" s="7"/>
      <c r="F697" s="19" t="s">
        <v>47</v>
      </c>
      <c r="G697" s="20" t="s">
        <v>685</v>
      </c>
      <c r="H697" s="20" t="s">
        <v>400</v>
      </c>
      <c r="I697" s="25"/>
      <c r="J697" s="38"/>
      <c r="K697" s="36"/>
      <c r="L697" s="31">
        <v>1</v>
      </c>
      <c r="M697" s="30">
        <v>2</v>
      </c>
      <c r="N697" s="40" t="s">
        <v>358</v>
      </c>
      <c r="O697" s="32" t="s">
        <v>674</v>
      </c>
      <c r="P697" s="32" t="s">
        <v>62</v>
      </c>
      <c r="R697" s="28" t="str">
        <f t="shared" si="41"/>
        <v>1215.26.06.</v>
      </c>
      <c r="T697" s="52" t="s">
        <v>400</v>
      </c>
    </row>
    <row r="698" spans="2:20" x14ac:dyDescent="0.3">
      <c r="B698" s="6"/>
      <c r="C698" s="6"/>
      <c r="D698" s="7"/>
      <c r="F698" s="19" t="s">
        <v>26</v>
      </c>
      <c r="G698" s="20" t="s">
        <v>686</v>
      </c>
      <c r="H698" s="20" t="s">
        <v>687</v>
      </c>
      <c r="I698" s="25"/>
      <c r="J698" s="38"/>
      <c r="K698" s="36"/>
      <c r="L698" s="31">
        <v>1</v>
      </c>
      <c r="M698" s="30">
        <v>2</v>
      </c>
      <c r="N698" s="40" t="s">
        <v>358</v>
      </c>
      <c r="O698" s="32" t="s">
        <v>688</v>
      </c>
      <c r="R698" s="28" t="str">
        <f t="shared" ref="R698:R702" si="42">+CONCATENATE(L698,M698,N698,".",O698,".",P698,".",Q698)</f>
        <v>1215.27..</v>
      </c>
      <c r="T698" s="52" t="s">
        <v>687</v>
      </c>
    </row>
    <row r="699" spans="2:20" x14ac:dyDescent="0.3">
      <c r="B699" s="6"/>
      <c r="C699" s="6"/>
      <c r="D699" s="7"/>
      <c r="F699" s="19" t="s">
        <v>47</v>
      </c>
      <c r="G699" s="20" t="s">
        <v>689</v>
      </c>
      <c r="H699" s="20" t="s">
        <v>372</v>
      </c>
      <c r="I699" s="25"/>
      <c r="J699" s="38"/>
      <c r="K699" s="36"/>
      <c r="L699" s="31">
        <v>1</v>
      </c>
      <c r="M699" s="30">
        <v>2</v>
      </c>
      <c r="N699" s="40" t="s">
        <v>358</v>
      </c>
      <c r="O699" s="32" t="s">
        <v>688</v>
      </c>
      <c r="P699" s="32" t="s">
        <v>22</v>
      </c>
      <c r="R699" s="28" t="str">
        <f t="shared" si="42"/>
        <v>1215.27.01.</v>
      </c>
      <c r="T699" s="52" t="s">
        <v>372</v>
      </c>
    </row>
    <row r="700" spans="2:20" x14ac:dyDescent="0.3">
      <c r="B700" s="6"/>
      <c r="C700" s="6"/>
      <c r="D700" s="7"/>
      <c r="F700" s="19" t="s">
        <v>47</v>
      </c>
      <c r="G700" s="20" t="s">
        <v>690</v>
      </c>
      <c r="H700" s="20" t="s">
        <v>375</v>
      </c>
      <c r="I700" s="25"/>
      <c r="J700" s="38"/>
      <c r="K700" s="36"/>
      <c r="L700" s="31">
        <v>1</v>
      </c>
      <c r="M700" s="30">
        <v>2</v>
      </c>
      <c r="N700" s="40" t="s">
        <v>358</v>
      </c>
      <c r="O700" s="32" t="s">
        <v>688</v>
      </c>
      <c r="P700" s="32" t="s">
        <v>32</v>
      </c>
      <c r="R700" s="28" t="str">
        <f t="shared" si="42"/>
        <v>1215.27.02.</v>
      </c>
      <c r="T700" s="52" t="s">
        <v>375</v>
      </c>
    </row>
    <row r="701" spans="2:20" x14ac:dyDescent="0.3">
      <c r="B701" s="6"/>
      <c r="C701" s="6"/>
      <c r="D701" s="7"/>
      <c r="F701" s="19" t="s">
        <v>47</v>
      </c>
      <c r="G701" s="20" t="s">
        <v>691</v>
      </c>
      <c r="H701" s="20" t="s">
        <v>378</v>
      </c>
      <c r="I701" s="25"/>
      <c r="J701" s="38"/>
      <c r="K701" s="36"/>
      <c r="L701" s="31">
        <v>1</v>
      </c>
      <c r="M701" s="30">
        <v>2</v>
      </c>
      <c r="N701" s="40" t="s">
        <v>358</v>
      </c>
      <c r="O701" s="32" t="s">
        <v>688</v>
      </c>
      <c r="P701" s="32" t="s">
        <v>36</v>
      </c>
      <c r="R701" s="28" t="str">
        <f t="shared" si="42"/>
        <v>1215.27.03.</v>
      </c>
      <c r="T701" s="52" t="s">
        <v>378</v>
      </c>
    </row>
    <row r="702" spans="2:20" x14ac:dyDescent="0.3">
      <c r="B702" s="6"/>
      <c r="C702" s="6"/>
      <c r="D702" s="7"/>
      <c r="F702" s="19" t="s">
        <v>47</v>
      </c>
      <c r="G702" s="20" t="s">
        <v>692</v>
      </c>
      <c r="H702" s="20" t="s">
        <v>400</v>
      </c>
      <c r="I702" s="25"/>
      <c r="J702" s="38"/>
      <c r="K702" s="36"/>
      <c r="L702" s="31">
        <v>1</v>
      </c>
      <c r="M702" s="30">
        <v>2</v>
      </c>
      <c r="N702" s="40" t="s">
        <v>358</v>
      </c>
      <c r="O702" s="32" t="s">
        <v>688</v>
      </c>
      <c r="P702" s="32" t="s">
        <v>62</v>
      </c>
      <c r="R702" s="28" t="str">
        <f t="shared" si="42"/>
        <v>1215.27.06.</v>
      </c>
      <c r="T702" s="52" t="s">
        <v>400</v>
      </c>
    </row>
    <row r="703" spans="2:20" x14ac:dyDescent="0.3">
      <c r="B703" s="6"/>
      <c r="C703" s="6"/>
      <c r="D703" s="7"/>
      <c r="F703" s="19" t="s">
        <v>26</v>
      </c>
      <c r="G703" s="20" t="s">
        <v>693</v>
      </c>
      <c r="H703" s="20" t="s">
        <v>694</v>
      </c>
      <c r="I703" s="25"/>
      <c r="J703" s="38"/>
      <c r="K703" s="36"/>
      <c r="L703" s="31">
        <v>1</v>
      </c>
      <c r="M703" s="30">
        <v>2</v>
      </c>
      <c r="N703" s="40" t="s">
        <v>358</v>
      </c>
      <c r="O703" s="32" t="s">
        <v>695</v>
      </c>
      <c r="R703" s="28" t="str">
        <f t="shared" ref="R703:R715" si="43">+CONCATENATE(L703,M703,N703,".",O703,".",P703,".",Q703)</f>
        <v>1215.28..</v>
      </c>
      <c r="T703" s="52" t="s">
        <v>694</v>
      </c>
    </row>
    <row r="704" spans="2:20" x14ac:dyDescent="0.3">
      <c r="B704" s="6"/>
      <c r="C704" s="6"/>
      <c r="D704" s="7"/>
      <c r="F704" s="19" t="s">
        <v>47</v>
      </c>
      <c r="G704" s="20" t="s">
        <v>696</v>
      </c>
      <c r="H704" s="20" t="s">
        <v>372</v>
      </c>
      <c r="I704" s="25"/>
      <c r="J704" s="38"/>
      <c r="K704" s="36"/>
      <c r="L704" s="31">
        <v>1</v>
      </c>
      <c r="M704" s="30">
        <v>2</v>
      </c>
      <c r="N704" s="40" t="s">
        <v>358</v>
      </c>
      <c r="O704" s="32" t="s">
        <v>695</v>
      </c>
      <c r="P704" s="32" t="s">
        <v>22</v>
      </c>
      <c r="R704" s="28" t="str">
        <f t="shared" si="43"/>
        <v>1215.28.01.</v>
      </c>
      <c r="T704" s="52" t="s">
        <v>372</v>
      </c>
    </row>
    <row r="705" spans="2:20" x14ac:dyDescent="0.3">
      <c r="B705" s="6"/>
      <c r="C705" s="6"/>
      <c r="D705" s="7"/>
      <c r="F705" s="19" t="s">
        <v>47</v>
      </c>
      <c r="G705" s="20" t="s">
        <v>697</v>
      </c>
      <c r="H705" s="20" t="s">
        <v>375</v>
      </c>
      <c r="I705" s="25"/>
      <c r="J705" s="38"/>
      <c r="K705" s="36"/>
      <c r="L705" s="31">
        <v>1</v>
      </c>
      <c r="M705" s="30">
        <v>2</v>
      </c>
      <c r="N705" s="40" t="s">
        <v>358</v>
      </c>
      <c r="O705" s="32" t="s">
        <v>695</v>
      </c>
      <c r="P705" s="32" t="s">
        <v>32</v>
      </c>
      <c r="R705" s="28" t="str">
        <f t="shared" si="43"/>
        <v>1215.28.02.</v>
      </c>
      <c r="T705" s="52" t="s">
        <v>375</v>
      </c>
    </row>
    <row r="706" spans="2:20" x14ac:dyDescent="0.3">
      <c r="B706" s="6"/>
      <c r="C706" s="6"/>
      <c r="D706" s="7"/>
      <c r="F706" s="19" t="s">
        <v>47</v>
      </c>
      <c r="G706" s="20" t="s">
        <v>698</v>
      </c>
      <c r="H706" s="20" t="s">
        <v>378</v>
      </c>
      <c r="I706" s="25"/>
      <c r="J706" s="38"/>
      <c r="K706" s="36"/>
      <c r="L706" s="31">
        <v>1</v>
      </c>
      <c r="M706" s="30">
        <v>2</v>
      </c>
      <c r="N706" s="40" t="s">
        <v>358</v>
      </c>
      <c r="O706" s="32" t="s">
        <v>695</v>
      </c>
      <c r="P706" s="32" t="s">
        <v>36</v>
      </c>
      <c r="R706" s="28" t="str">
        <f t="shared" si="43"/>
        <v>1215.28.03.</v>
      </c>
      <c r="T706" s="52" t="s">
        <v>378</v>
      </c>
    </row>
    <row r="707" spans="2:20" x14ac:dyDescent="0.3">
      <c r="B707" s="6"/>
      <c r="C707" s="6"/>
      <c r="D707" s="7"/>
      <c r="F707" s="19" t="s">
        <v>47</v>
      </c>
      <c r="G707" s="20" t="s">
        <v>699</v>
      </c>
      <c r="H707" s="20" t="s">
        <v>381</v>
      </c>
      <c r="I707" s="25"/>
      <c r="J707" s="38"/>
      <c r="K707" s="36"/>
      <c r="L707" s="31">
        <v>1</v>
      </c>
      <c r="M707" s="30">
        <v>2</v>
      </c>
      <c r="N707" s="40" t="s">
        <v>358</v>
      </c>
      <c r="O707" s="32" t="s">
        <v>695</v>
      </c>
      <c r="P707" s="32" t="s">
        <v>56</v>
      </c>
      <c r="R707" s="28" t="str">
        <f t="shared" si="43"/>
        <v>1215.28.04.</v>
      </c>
      <c r="T707" s="52" t="s">
        <v>381</v>
      </c>
    </row>
    <row r="708" spans="2:20" x14ac:dyDescent="0.3">
      <c r="B708" s="6"/>
      <c r="C708" s="6"/>
      <c r="D708" s="7"/>
      <c r="F708" s="19" t="s">
        <v>383</v>
      </c>
      <c r="G708" s="20" t="s">
        <v>700</v>
      </c>
      <c r="H708" s="20" t="s">
        <v>385</v>
      </c>
      <c r="I708" s="25"/>
      <c r="J708" s="38"/>
      <c r="K708" s="36"/>
      <c r="L708" s="31">
        <v>1</v>
      </c>
      <c r="M708" s="30">
        <v>2</v>
      </c>
      <c r="N708" s="40" t="s">
        <v>358</v>
      </c>
      <c r="O708" s="32" t="s">
        <v>695</v>
      </c>
      <c r="P708" s="32" t="s">
        <v>56</v>
      </c>
      <c r="Q708" s="32" t="s">
        <v>22</v>
      </c>
      <c r="R708" s="28" t="str">
        <f t="shared" si="43"/>
        <v>1215.28.04.01</v>
      </c>
      <c r="T708" s="52" t="s">
        <v>385</v>
      </c>
    </row>
    <row r="709" spans="2:20" x14ac:dyDescent="0.3">
      <c r="B709" s="6"/>
      <c r="C709" s="6"/>
      <c r="D709" s="7"/>
      <c r="F709" s="19"/>
      <c r="G709" s="20"/>
      <c r="H709" s="20"/>
      <c r="I709" s="25"/>
      <c r="J709" s="38"/>
      <c r="K709" s="36"/>
      <c r="L709" s="31">
        <v>1</v>
      </c>
      <c r="M709" s="30">
        <v>2</v>
      </c>
      <c r="N709" s="40" t="s">
        <v>358</v>
      </c>
      <c r="O709" s="32" t="s">
        <v>695</v>
      </c>
      <c r="P709" s="32" t="s">
        <v>56</v>
      </c>
      <c r="Q709" s="32" t="s">
        <v>32</v>
      </c>
      <c r="R709" s="28" t="str">
        <f t="shared" si="43"/>
        <v>1215.28.04.02</v>
      </c>
      <c r="T709" s="52" t="s">
        <v>386</v>
      </c>
    </row>
    <row r="710" spans="2:20" x14ac:dyDescent="0.3">
      <c r="B710" s="6"/>
      <c r="C710" s="6"/>
      <c r="D710" s="7"/>
      <c r="F710" s="19" t="s">
        <v>383</v>
      </c>
      <c r="G710" s="20" t="s">
        <v>701</v>
      </c>
      <c r="H710" s="20" t="s">
        <v>389</v>
      </c>
      <c r="I710" s="25"/>
      <c r="J710" s="38"/>
      <c r="K710" s="36"/>
      <c r="L710" s="31">
        <v>1</v>
      </c>
      <c r="M710" s="30">
        <v>2</v>
      </c>
      <c r="N710" s="40" t="s">
        <v>358</v>
      </c>
      <c r="O710" s="32" t="s">
        <v>695</v>
      </c>
      <c r="P710" s="32" t="s">
        <v>56</v>
      </c>
      <c r="Q710" s="32" t="s">
        <v>36</v>
      </c>
      <c r="R710" s="28" t="str">
        <f t="shared" si="43"/>
        <v>1215.28.04.03</v>
      </c>
      <c r="T710" s="52" t="s">
        <v>389</v>
      </c>
    </row>
    <row r="711" spans="2:20" x14ac:dyDescent="0.3">
      <c r="B711" s="6"/>
      <c r="C711" s="6"/>
      <c r="D711" s="7"/>
      <c r="F711" s="19" t="s">
        <v>47</v>
      </c>
      <c r="G711" s="20" t="s">
        <v>702</v>
      </c>
      <c r="H711" s="20" t="s">
        <v>392</v>
      </c>
      <c r="I711" s="25"/>
      <c r="J711" s="38"/>
      <c r="K711" s="36"/>
      <c r="L711" s="31">
        <v>1</v>
      </c>
      <c r="M711" s="30">
        <v>2</v>
      </c>
      <c r="N711" s="40" t="s">
        <v>358</v>
      </c>
      <c r="O711" s="32" t="s">
        <v>695</v>
      </c>
      <c r="P711" s="32" t="s">
        <v>59</v>
      </c>
      <c r="R711" s="28" t="str">
        <f t="shared" si="43"/>
        <v>1215.28.05.</v>
      </c>
      <c r="T711" s="52" t="s">
        <v>392</v>
      </c>
    </row>
    <row r="712" spans="2:20" x14ac:dyDescent="0.3">
      <c r="B712" s="6"/>
      <c r="C712" s="6"/>
      <c r="D712" s="7"/>
      <c r="F712" s="19" t="s">
        <v>383</v>
      </c>
      <c r="G712" s="20" t="s">
        <v>703</v>
      </c>
      <c r="H712" s="20" t="s">
        <v>385</v>
      </c>
      <c r="I712" s="25"/>
      <c r="J712" s="38"/>
      <c r="K712" s="36"/>
      <c r="L712" s="31">
        <v>1</v>
      </c>
      <c r="M712" s="30">
        <v>2</v>
      </c>
      <c r="N712" s="40" t="s">
        <v>358</v>
      </c>
      <c r="O712" s="32" t="s">
        <v>695</v>
      </c>
      <c r="P712" s="32" t="s">
        <v>59</v>
      </c>
      <c r="Q712" s="32" t="s">
        <v>22</v>
      </c>
      <c r="R712" s="28" t="str">
        <f t="shared" si="43"/>
        <v>1215.28.05.01</v>
      </c>
      <c r="T712" s="52" t="s">
        <v>385</v>
      </c>
    </row>
    <row r="713" spans="2:20" x14ac:dyDescent="0.3">
      <c r="B713" s="6"/>
      <c r="C713" s="6"/>
      <c r="D713" s="7"/>
      <c r="F713" s="19"/>
      <c r="G713" s="24"/>
      <c r="H713" s="20"/>
      <c r="I713" s="25"/>
      <c r="J713" s="38"/>
      <c r="K713" s="36"/>
      <c r="L713" s="31">
        <v>1</v>
      </c>
      <c r="M713" s="30">
        <v>2</v>
      </c>
      <c r="N713" s="40" t="s">
        <v>358</v>
      </c>
      <c r="O713" s="32" t="s">
        <v>695</v>
      </c>
      <c r="P713" s="32" t="s">
        <v>59</v>
      </c>
      <c r="Q713" s="32" t="s">
        <v>32</v>
      </c>
      <c r="R713" s="28" t="str">
        <f t="shared" si="43"/>
        <v>1215.28.05.02</v>
      </c>
      <c r="T713" s="52" t="s">
        <v>395</v>
      </c>
    </row>
    <row r="714" spans="2:20" x14ac:dyDescent="0.3">
      <c r="B714" s="6"/>
      <c r="C714" s="6"/>
      <c r="D714" s="7"/>
      <c r="F714" s="19" t="s">
        <v>383</v>
      </c>
      <c r="G714" s="20" t="s">
        <v>704</v>
      </c>
      <c r="H714" s="20" t="s">
        <v>389</v>
      </c>
      <c r="I714" s="25"/>
      <c r="J714" s="38"/>
      <c r="K714" s="36"/>
      <c r="L714" s="31">
        <v>1</v>
      </c>
      <c r="M714" s="30">
        <v>2</v>
      </c>
      <c r="N714" s="40" t="s">
        <v>358</v>
      </c>
      <c r="O714" s="32" t="s">
        <v>695</v>
      </c>
      <c r="P714" s="32" t="s">
        <v>59</v>
      </c>
      <c r="Q714" s="32" t="s">
        <v>36</v>
      </c>
      <c r="R714" s="28" t="str">
        <f t="shared" si="43"/>
        <v>1215.28.05.03</v>
      </c>
      <c r="T714" s="52" t="s">
        <v>389</v>
      </c>
    </row>
    <row r="715" spans="2:20" x14ac:dyDescent="0.3">
      <c r="B715" s="6"/>
      <c r="C715" s="6"/>
      <c r="D715" s="7"/>
      <c r="F715" s="19" t="s">
        <v>47</v>
      </c>
      <c r="G715" s="20" t="s">
        <v>705</v>
      </c>
      <c r="H715" s="20" t="s">
        <v>400</v>
      </c>
      <c r="I715" s="25"/>
      <c r="J715" s="38"/>
      <c r="K715" s="36"/>
      <c r="L715" s="31">
        <v>1</v>
      </c>
      <c r="M715" s="30">
        <v>2</v>
      </c>
      <c r="N715" s="40" t="s">
        <v>358</v>
      </c>
      <c r="O715" s="32" t="s">
        <v>695</v>
      </c>
      <c r="P715" s="32" t="s">
        <v>62</v>
      </c>
      <c r="R715" s="28" t="str">
        <f t="shared" si="43"/>
        <v>1215.28.06.</v>
      </c>
      <c r="T715" s="52" t="s">
        <v>400</v>
      </c>
    </row>
    <row r="716" spans="2:20" x14ac:dyDescent="0.3">
      <c r="B716" s="6"/>
      <c r="C716" s="6"/>
      <c r="D716" s="7"/>
      <c r="F716" s="19" t="s">
        <v>26</v>
      </c>
      <c r="G716" s="20" t="s">
        <v>706</v>
      </c>
      <c r="H716" s="20" t="s">
        <v>707</v>
      </c>
      <c r="I716" s="25"/>
      <c r="J716" s="38"/>
      <c r="K716" s="36"/>
      <c r="L716" s="31">
        <v>1</v>
      </c>
      <c r="M716" s="30">
        <v>2</v>
      </c>
      <c r="N716" s="40" t="s">
        <v>358</v>
      </c>
      <c r="O716" s="32" t="s">
        <v>708</v>
      </c>
      <c r="R716" s="28" t="str">
        <f t="shared" ref="R716:R728" si="44">+CONCATENATE(L716,M716,N716,".",O716,".",P716,".",Q716)</f>
        <v>1215.29..</v>
      </c>
      <c r="T716" s="52" t="s">
        <v>707</v>
      </c>
    </row>
    <row r="717" spans="2:20" x14ac:dyDescent="0.3">
      <c r="B717" s="6"/>
      <c r="C717" s="6"/>
      <c r="D717" s="7"/>
      <c r="F717" s="19" t="s">
        <v>47</v>
      </c>
      <c r="G717" s="20" t="s">
        <v>709</v>
      </c>
      <c r="H717" s="20" t="s">
        <v>372</v>
      </c>
      <c r="I717" s="25"/>
      <c r="J717" s="38"/>
      <c r="K717" s="36"/>
      <c r="L717" s="31">
        <v>1</v>
      </c>
      <c r="M717" s="30">
        <v>2</v>
      </c>
      <c r="N717" s="40" t="s">
        <v>358</v>
      </c>
      <c r="O717" s="32" t="s">
        <v>708</v>
      </c>
      <c r="P717" s="32" t="s">
        <v>22</v>
      </c>
      <c r="R717" s="28" t="str">
        <f t="shared" si="44"/>
        <v>1215.29.01.</v>
      </c>
      <c r="T717" s="52" t="s">
        <v>372</v>
      </c>
    </row>
    <row r="718" spans="2:20" x14ac:dyDescent="0.3">
      <c r="B718" s="6"/>
      <c r="C718" s="6"/>
      <c r="D718" s="7"/>
      <c r="F718" s="19" t="s">
        <v>47</v>
      </c>
      <c r="G718" s="20" t="s">
        <v>710</v>
      </c>
      <c r="H718" s="20" t="s">
        <v>375</v>
      </c>
      <c r="I718" s="25"/>
      <c r="J718" s="38"/>
      <c r="K718" s="36"/>
      <c r="L718" s="31">
        <v>1</v>
      </c>
      <c r="M718" s="30">
        <v>2</v>
      </c>
      <c r="N718" s="40" t="s">
        <v>358</v>
      </c>
      <c r="O718" s="32" t="s">
        <v>708</v>
      </c>
      <c r="P718" s="32" t="s">
        <v>32</v>
      </c>
      <c r="R718" s="28" t="str">
        <f t="shared" si="44"/>
        <v>1215.29.02.</v>
      </c>
      <c r="T718" s="52" t="s">
        <v>375</v>
      </c>
    </row>
    <row r="719" spans="2:20" x14ac:dyDescent="0.3">
      <c r="B719" s="6"/>
      <c r="C719" s="6"/>
      <c r="D719" s="7"/>
      <c r="F719" s="19" t="s">
        <v>47</v>
      </c>
      <c r="G719" s="20" t="s">
        <v>711</v>
      </c>
      <c r="H719" s="20" t="s">
        <v>378</v>
      </c>
      <c r="I719" s="25"/>
      <c r="J719" s="38"/>
      <c r="K719" s="36"/>
      <c r="L719" s="31">
        <v>1</v>
      </c>
      <c r="M719" s="30">
        <v>2</v>
      </c>
      <c r="N719" s="40" t="s">
        <v>358</v>
      </c>
      <c r="O719" s="32" t="s">
        <v>708</v>
      </c>
      <c r="P719" s="32" t="s">
        <v>36</v>
      </c>
      <c r="R719" s="28" t="str">
        <f t="shared" si="44"/>
        <v>1215.29.03.</v>
      </c>
      <c r="T719" s="52" t="s">
        <v>378</v>
      </c>
    </row>
    <row r="720" spans="2:20" x14ac:dyDescent="0.3">
      <c r="B720" s="6"/>
      <c r="C720" s="6"/>
      <c r="D720" s="7"/>
      <c r="F720" s="19" t="s">
        <v>47</v>
      </c>
      <c r="G720" s="20" t="s">
        <v>712</v>
      </c>
      <c r="H720" s="20" t="s">
        <v>381</v>
      </c>
      <c r="I720" s="25"/>
      <c r="J720" s="38"/>
      <c r="K720" s="36"/>
      <c r="L720" s="31">
        <v>1</v>
      </c>
      <c r="M720" s="30">
        <v>2</v>
      </c>
      <c r="N720" s="40" t="s">
        <v>358</v>
      </c>
      <c r="O720" s="32" t="s">
        <v>708</v>
      </c>
      <c r="P720" s="32" t="s">
        <v>56</v>
      </c>
      <c r="R720" s="28" t="str">
        <f t="shared" si="44"/>
        <v>1215.29.04.</v>
      </c>
      <c r="T720" s="52" t="s">
        <v>381</v>
      </c>
    </row>
    <row r="721" spans="2:26" x14ac:dyDescent="0.3">
      <c r="B721" s="6"/>
      <c r="C721" s="6"/>
      <c r="D721" s="7"/>
      <c r="F721" s="19" t="s">
        <v>383</v>
      </c>
      <c r="G721" s="20" t="s">
        <v>713</v>
      </c>
      <c r="H721" s="20" t="s">
        <v>385</v>
      </c>
      <c r="I721" s="25"/>
      <c r="J721" s="38"/>
      <c r="K721" s="36"/>
      <c r="L721" s="31">
        <v>1</v>
      </c>
      <c r="M721" s="30">
        <v>2</v>
      </c>
      <c r="N721" s="40" t="s">
        <v>358</v>
      </c>
      <c r="O721" s="32" t="s">
        <v>708</v>
      </c>
      <c r="P721" s="32" t="s">
        <v>56</v>
      </c>
      <c r="Q721" s="32" t="s">
        <v>22</v>
      </c>
      <c r="R721" s="28" t="str">
        <f t="shared" si="44"/>
        <v>1215.29.04.01</v>
      </c>
      <c r="T721" s="52" t="s">
        <v>385</v>
      </c>
    </row>
    <row r="722" spans="2:26" x14ac:dyDescent="0.3">
      <c r="B722" s="6"/>
      <c r="C722" s="6"/>
      <c r="D722" s="7"/>
      <c r="F722" s="19"/>
      <c r="G722" s="20"/>
      <c r="H722" s="20"/>
      <c r="I722" s="25"/>
      <c r="J722" s="38"/>
      <c r="K722" s="36"/>
      <c r="L722" s="31">
        <v>1</v>
      </c>
      <c r="M722" s="30">
        <v>2</v>
      </c>
      <c r="N722" s="40" t="s">
        <v>358</v>
      </c>
      <c r="O722" s="32" t="s">
        <v>708</v>
      </c>
      <c r="P722" s="32" t="s">
        <v>56</v>
      </c>
      <c r="Q722" s="32" t="s">
        <v>32</v>
      </c>
      <c r="R722" s="28" t="str">
        <f t="shared" si="44"/>
        <v>1215.29.04.02</v>
      </c>
      <c r="T722" s="52" t="s">
        <v>386</v>
      </c>
    </row>
    <row r="723" spans="2:26" x14ac:dyDescent="0.3">
      <c r="B723" s="6"/>
      <c r="C723" s="6"/>
      <c r="D723" s="7"/>
      <c r="F723" s="19" t="s">
        <v>383</v>
      </c>
      <c r="G723" s="20" t="s">
        <v>714</v>
      </c>
      <c r="H723" s="20" t="s">
        <v>389</v>
      </c>
      <c r="I723" s="25"/>
      <c r="J723" s="38"/>
      <c r="K723" s="36"/>
      <c r="L723" s="31">
        <v>1</v>
      </c>
      <c r="M723" s="30">
        <v>2</v>
      </c>
      <c r="N723" s="40" t="s">
        <v>358</v>
      </c>
      <c r="O723" s="32" t="s">
        <v>708</v>
      </c>
      <c r="P723" s="32" t="s">
        <v>56</v>
      </c>
      <c r="Q723" s="32" t="s">
        <v>36</v>
      </c>
      <c r="R723" s="28" t="str">
        <f t="shared" si="44"/>
        <v>1215.29.04.03</v>
      </c>
      <c r="T723" s="52" t="s">
        <v>389</v>
      </c>
    </row>
    <row r="724" spans="2:26" x14ac:dyDescent="0.3">
      <c r="B724" s="6"/>
      <c r="C724" s="6"/>
      <c r="D724" s="7"/>
      <c r="F724" s="19" t="s">
        <v>47</v>
      </c>
      <c r="G724" s="20" t="s">
        <v>715</v>
      </c>
      <c r="H724" s="20" t="s">
        <v>392</v>
      </c>
      <c r="I724" s="25"/>
      <c r="J724" s="38"/>
      <c r="K724" s="36"/>
      <c r="L724" s="31">
        <v>1</v>
      </c>
      <c r="M724" s="30">
        <v>2</v>
      </c>
      <c r="N724" s="40" t="s">
        <v>358</v>
      </c>
      <c r="O724" s="32" t="s">
        <v>708</v>
      </c>
      <c r="P724" s="32" t="s">
        <v>59</v>
      </c>
      <c r="R724" s="28" t="str">
        <f t="shared" si="44"/>
        <v>1215.29.05.</v>
      </c>
      <c r="T724" s="52" t="s">
        <v>392</v>
      </c>
    </row>
    <row r="725" spans="2:26" x14ac:dyDescent="0.3">
      <c r="B725" s="6"/>
      <c r="C725" s="6"/>
      <c r="D725" s="7"/>
      <c r="F725" s="19" t="s">
        <v>383</v>
      </c>
      <c r="G725" s="20" t="s">
        <v>716</v>
      </c>
      <c r="H725" s="20" t="s">
        <v>385</v>
      </c>
      <c r="I725" s="25"/>
      <c r="J725" s="38"/>
      <c r="K725" s="36"/>
      <c r="L725" s="31">
        <v>1</v>
      </c>
      <c r="M725" s="30">
        <v>2</v>
      </c>
      <c r="N725" s="40" t="s">
        <v>358</v>
      </c>
      <c r="O725" s="32" t="s">
        <v>708</v>
      </c>
      <c r="P725" s="32" t="s">
        <v>59</v>
      </c>
      <c r="Q725" s="32" t="s">
        <v>22</v>
      </c>
      <c r="R725" s="28" t="str">
        <f t="shared" si="44"/>
        <v>1215.29.05.01</v>
      </c>
      <c r="T725" s="52" t="s">
        <v>385</v>
      </c>
    </row>
    <row r="726" spans="2:26" x14ac:dyDescent="0.3">
      <c r="B726" s="6"/>
      <c r="C726" s="6"/>
      <c r="D726" s="7"/>
      <c r="F726" s="19"/>
      <c r="G726" s="24"/>
      <c r="H726" s="20"/>
      <c r="I726" s="25"/>
      <c r="J726" s="38"/>
      <c r="K726" s="36"/>
      <c r="L726" s="31">
        <v>1</v>
      </c>
      <c r="M726" s="30">
        <v>2</v>
      </c>
      <c r="N726" s="40" t="s">
        <v>358</v>
      </c>
      <c r="O726" s="32" t="s">
        <v>708</v>
      </c>
      <c r="P726" s="32" t="s">
        <v>59</v>
      </c>
      <c r="Q726" s="32" t="s">
        <v>32</v>
      </c>
      <c r="R726" s="28" t="str">
        <f t="shared" si="44"/>
        <v>1215.29.05.02</v>
      </c>
      <c r="T726" s="52" t="s">
        <v>395</v>
      </c>
    </row>
    <row r="727" spans="2:26" x14ac:dyDescent="0.3">
      <c r="B727" s="6"/>
      <c r="C727" s="6"/>
      <c r="D727" s="7"/>
      <c r="F727" s="19" t="s">
        <v>383</v>
      </c>
      <c r="G727" s="20" t="s">
        <v>717</v>
      </c>
      <c r="H727" s="20" t="s">
        <v>389</v>
      </c>
      <c r="I727" s="25"/>
      <c r="J727" s="38"/>
      <c r="K727" s="36"/>
      <c r="L727" s="31">
        <v>1</v>
      </c>
      <c r="M727" s="30">
        <v>2</v>
      </c>
      <c r="N727" s="40" t="s">
        <v>358</v>
      </c>
      <c r="O727" s="32" t="s">
        <v>708</v>
      </c>
      <c r="P727" s="32" t="s">
        <v>59</v>
      </c>
      <c r="Q727" s="32" t="s">
        <v>36</v>
      </c>
      <c r="R727" s="28" t="str">
        <f t="shared" si="44"/>
        <v>1215.29.05.03</v>
      </c>
      <c r="T727" s="52" t="s">
        <v>389</v>
      </c>
    </row>
    <row r="728" spans="2:26" x14ac:dyDescent="0.3">
      <c r="B728" s="6"/>
      <c r="C728" s="6"/>
      <c r="D728" s="7"/>
      <c r="F728" s="19" t="s">
        <v>47</v>
      </c>
      <c r="G728" s="20" t="s">
        <v>718</v>
      </c>
      <c r="H728" s="20" t="s">
        <v>400</v>
      </c>
      <c r="I728" s="25"/>
      <c r="J728" s="38"/>
      <c r="K728" s="36"/>
      <c r="L728" s="31">
        <v>1</v>
      </c>
      <c r="M728" s="30">
        <v>2</v>
      </c>
      <c r="N728" s="40" t="s">
        <v>358</v>
      </c>
      <c r="O728" s="32" t="s">
        <v>708</v>
      </c>
      <c r="P728" s="32" t="s">
        <v>62</v>
      </c>
      <c r="R728" s="28" t="str">
        <f t="shared" si="44"/>
        <v>1215.29.06.</v>
      </c>
      <c r="T728" s="52" t="s">
        <v>400</v>
      </c>
      <c r="V728" s="1" t="s">
        <v>353</v>
      </c>
    </row>
    <row r="729" spans="2:26" x14ac:dyDescent="0.3">
      <c r="B729" s="6"/>
      <c r="C729" s="6"/>
      <c r="D729" s="7"/>
      <c r="F729" s="19" t="s">
        <v>26</v>
      </c>
      <c r="G729" s="20" t="s">
        <v>719</v>
      </c>
      <c r="H729" s="20" t="s">
        <v>446</v>
      </c>
      <c r="I729" s="25"/>
      <c r="J729" s="38"/>
      <c r="K729" s="36"/>
      <c r="L729" s="31">
        <v>1</v>
      </c>
      <c r="M729" s="30">
        <v>2</v>
      </c>
      <c r="N729" s="40" t="s">
        <v>358</v>
      </c>
      <c r="O729" s="32" t="s">
        <v>720</v>
      </c>
      <c r="R729" s="28" t="str">
        <f t="shared" ref="R729:R741" si="45">+CONCATENATE(L729,M729,N729,".",O729,".",P729,".",Q729)</f>
        <v>1215.30..</v>
      </c>
      <c r="T729" s="52" t="s">
        <v>446</v>
      </c>
      <c r="V729" s="12" t="s">
        <v>360</v>
      </c>
      <c r="W729" s="12"/>
    </row>
    <row r="730" spans="2:26" x14ac:dyDescent="0.3">
      <c r="B730" s="6"/>
      <c r="C730" s="6"/>
      <c r="D730" s="7"/>
      <c r="F730" s="19" t="s">
        <v>47</v>
      </c>
      <c r="G730" s="20" t="s">
        <v>721</v>
      </c>
      <c r="H730" s="20" t="s">
        <v>722</v>
      </c>
      <c r="I730" s="25"/>
      <c r="J730" s="38"/>
      <c r="K730" s="36"/>
      <c r="L730" s="31">
        <v>1</v>
      </c>
      <c r="M730" s="30">
        <v>2</v>
      </c>
      <c r="N730" s="40" t="s">
        <v>358</v>
      </c>
      <c r="O730" s="32" t="s">
        <v>720</v>
      </c>
      <c r="P730" s="32" t="s">
        <v>22</v>
      </c>
      <c r="R730" s="28" t="str">
        <f t="shared" si="45"/>
        <v>1215.30.01.</v>
      </c>
      <c r="T730" s="52" t="s">
        <v>723</v>
      </c>
      <c r="V730" s="12" t="s">
        <v>365</v>
      </c>
      <c r="W730" s="12" t="s">
        <v>366</v>
      </c>
      <c r="X730" s="12" t="s">
        <v>367</v>
      </c>
      <c r="Y730" s="12" t="s">
        <v>368</v>
      </c>
      <c r="Z730" s="12" t="s">
        <v>369</v>
      </c>
    </row>
    <row r="731" spans="2:26" x14ac:dyDescent="0.3">
      <c r="B731" s="6"/>
      <c r="C731" s="6"/>
      <c r="D731" s="7"/>
      <c r="F731" s="19"/>
      <c r="G731" s="20"/>
      <c r="H731" s="20"/>
      <c r="I731" s="25"/>
      <c r="J731" s="38"/>
      <c r="K731" s="36"/>
      <c r="L731" s="31">
        <v>1</v>
      </c>
      <c r="M731" s="30">
        <v>2</v>
      </c>
      <c r="N731" s="40" t="s">
        <v>358</v>
      </c>
      <c r="O731" s="32" t="s">
        <v>720</v>
      </c>
      <c r="P731" s="32" t="s">
        <v>22</v>
      </c>
      <c r="Q731" s="32" t="s">
        <v>22</v>
      </c>
      <c r="R731" s="28" t="str">
        <f t="shared" si="45"/>
        <v>1215.30.01.01</v>
      </c>
      <c r="T731" s="52" t="s">
        <v>724</v>
      </c>
      <c r="U731" s="1" t="s">
        <v>725</v>
      </c>
    </row>
    <row r="732" spans="2:26" x14ac:dyDescent="0.3">
      <c r="B732" s="6"/>
      <c r="C732" s="6"/>
      <c r="D732" s="7"/>
      <c r="F732" s="19"/>
      <c r="G732" s="20"/>
      <c r="H732" s="20"/>
      <c r="I732" s="25"/>
      <c r="J732" s="38"/>
      <c r="K732" s="36"/>
      <c r="L732" s="31">
        <v>1</v>
      </c>
      <c r="M732" s="30">
        <v>2</v>
      </c>
      <c r="N732" s="40" t="s">
        <v>358</v>
      </c>
      <c r="O732" s="32" t="s">
        <v>720</v>
      </c>
      <c r="P732" s="32" t="s">
        <v>22</v>
      </c>
      <c r="Q732" s="32" t="s">
        <v>32</v>
      </c>
      <c r="R732" s="28" t="str">
        <f t="shared" si="45"/>
        <v>1215.30.01.02</v>
      </c>
      <c r="T732" s="52" t="s">
        <v>726</v>
      </c>
      <c r="U732" s="1" t="s">
        <v>727</v>
      </c>
    </row>
    <row r="733" spans="2:26" x14ac:dyDescent="0.3">
      <c r="B733" s="6"/>
      <c r="C733" s="6"/>
      <c r="D733" s="7"/>
      <c r="F733" s="19" t="s">
        <v>47</v>
      </c>
      <c r="G733" s="20" t="s">
        <v>728</v>
      </c>
      <c r="H733" s="20" t="s">
        <v>729</v>
      </c>
      <c r="I733" s="25"/>
      <c r="J733" s="38"/>
      <c r="K733" s="36"/>
      <c r="L733" s="31">
        <v>1</v>
      </c>
      <c r="M733" s="30">
        <v>2</v>
      </c>
      <c r="N733" s="40" t="s">
        <v>358</v>
      </c>
      <c r="O733" s="32" t="s">
        <v>720</v>
      </c>
      <c r="P733" s="32" t="s">
        <v>32</v>
      </c>
      <c r="Q733" s="1"/>
      <c r="R733" s="28" t="str">
        <f t="shared" si="45"/>
        <v>1215.30.02.</v>
      </c>
      <c r="T733" s="52" t="s">
        <v>722</v>
      </c>
    </row>
    <row r="734" spans="2:26" x14ac:dyDescent="0.3">
      <c r="B734" s="6"/>
      <c r="C734" s="6"/>
      <c r="D734" s="7"/>
      <c r="F734" s="19"/>
      <c r="G734" s="20"/>
      <c r="H734" s="20"/>
      <c r="I734" s="25"/>
      <c r="J734" s="38"/>
      <c r="K734" s="36"/>
      <c r="L734" s="31">
        <v>1</v>
      </c>
      <c r="M734" s="30">
        <v>2</v>
      </c>
      <c r="N734" s="40" t="s">
        <v>358</v>
      </c>
      <c r="O734" s="32" t="s">
        <v>720</v>
      </c>
      <c r="P734" s="32" t="s">
        <v>36</v>
      </c>
      <c r="Q734" s="1"/>
      <c r="R734" s="28" t="str">
        <f t="shared" si="45"/>
        <v>1215.30.03.</v>
      </c>
      <c r="T734" s="52" t="s">
        <v>730</v>
      </c>
    </row>
    <row r="735" spans="2:26" x14ac:dyDescent="0.3">
      <c r="B735" s="6"/>
      <c r="C735" s="6"/>
      <c r="D735" s="7"/>
      <c r="F735" s="19"/>
      <c r="G735" s="20"/>
      <c r="H735" s="20"/>
      <c r="I735" s="25"/>
      <c r="J735" s="38"/>
      <c r="K735" s="36"/>
      <c r="L735" s="31">
        <v>1</v>
      </c>
      <c r="M735" s="30">
        <v>2</v>
      </c>
      <c r="N735" s="40" t="s">
        <v>358</v>
      </c>
      <c r="O735" s="32" t="s">
        <v>720</v>
      </c>
      <c r="P735" s="32" t="s">
        <v>36</v>
      </c>
      <c r="Q735" s="32" t="s">
        <v>22</v>
      </c>
      <c r="R735" s="28" t="str">
        <f t="shared" si="45"/>
        <v>1215.30.03.01</v>
      </c>
      <c r="T735" s="52" t="s">
        <v>731</v>
      </c>
    </row>
    <row r="736" spans="2:26" x14ac:dyDescent="0.3">
      <c r="B736" s="6"/>
      <c r="C736" s="6"/>
      <c r="D736" s="7"/>
      <c r="F736" s="19"/>
      <c r="G736" s="20"/>
      <c r="H736" s="20"/>
      <c r="I736" s="25"/>
      <c r="J736" s="38"/>
      <c r="K736" s="36"/>
      <c r="L736" s="31">
        <v>1</v>
      </c>
      <c r="M736" s="30">
        <v>2</v>
      </c>
      <c r="N736" s="40" t="s">
        <v>358</v>
      </c>
      <c r="O736" s="32" t="s">
        <v>720</v>
      </c>
      <c r="P736" s="32" t="s">
        <v>36</v>
      </c>
      <c r="Q736" s="32" t="s">
        <v>32</v>
      </c>
      <c r="R736" s="28" t="str">
        <f t="shared" si="45"/>
        <v>1215.30.03.02</v>
      </c>
      <c r="T736" s="52" t="s">
        <v>732</v>
      </c>
    </row>
    <row r="737" spans="2:20" x14ac:dyDescent="0.3">
      <c r="B737" s="6"/>
      <c r="C737" s="6"/>
      <c r="D737" s="7"/>
      <c r="F737" s="19"/>
      <c r="G737" s="20"/>
      <c r="H737" s="20"/>
      <c r="I737" s="25"/>
      <c r="J737" s="38"/>
      <c r="K737" s="36"/>
      <c r="L737" s="31">
        <v>1</v>
      </c>
      <c r="M737" s="30">
        <v>2</v>
      </c>
      <c r="N737" s="40" t="s">
        <v>358</v>
      </c>
      <c r="O737" s="32" t="s">
        <v>720</v>
      </c>
      <c r="P737" s="32" t="s">
        <v>56</v>
      </c>
      <c r="Q737" s="1"/>
      <c r="R737" s="28" t="str">
        <f t="shared" si="45"/>
        <v>1215.30.04.</v>
      </c>
      <c r="T737" s="52" t="s">
        <v>733</v>
      </c>
    </row>
    <row r="738" spans="2:20" x14ac:dyDescent="0.3">
      <c r="B738" s="6"/>
      <c r="C738" s="6"/>
      <c r="D738" s="7"/>
      <c r="F738" s="19"/>
      <c r="G738" s="20"/>
      <c r="H738" s="20"/>
      <c r="I738" s="25"/>
      <c r="J738" s="38"/>
      <c r="K738" s="36"/>
      <c r="L738" s="31">
        <v>1</v>
      </c>
      <c r="M738" s="30">
        <v>2</v>
      </c>
      <c r="N738" s="40" t="s">
        <v>358</v>
      </c>
      <c r="O738" s="32" t="s">
        <v>720</v>
      </c>
      <c r="P738" s="32" t="s">
        <v>59</v>
      </c>
      <c r="Q738" s="1"/>
      <c r="R738" s="28" t="str">
        <f t="shared" si="45"/>
        <v>1215.30.05.</v>
      </c>
      <c r="T738" s="52" t="s">
        <v>734</v>
      </c>
    </row>
    <row r="739" spans="2:20" x14ac:dyDescent="0.3">
      <c r="B739" s="6"/>
      <c r="C739" s="6"/>
      <c r="D739" s="7"/>
      <c r="F739" s="19"/>
      <c r="G739" s="20"/>
      <c r="H739" s="20"/>
      <c r="I739" s="25"/>
      <c r="J739" s="38"/>
      <c r="K739" s="36"/>
      <c r="L739" s="31">
        <v>1</v>
      </c>
      <c r="M739" s="30">
        <v>2</v>
      </c>
      <c r="N739" s="40" t="s">
        <v>358</v>
      </c>
      <c r="O739" s="32" t="s">
        <v>720</v>
      </c>
      <c r="P739" s="32" t="s">
        <v>59</v>
      </c>
      <c r="Q739" s="32" t="s">
        <v>22</v>
      </c>
      <c r="R739" s="28" t="str">
        <f t="shared" si="45"/>
        <v>1215.30.05.01</v>
      </c>
      <c r="T739" s="52" t="s">
        <v>735</v>
      </c>
    </row>
    <row r="740" spans="2:20" ht="14.5" x14ac:dyDescent="0.35">
      <c r="B740" s="6"/>
      <c r="C740" s="6"/>
      <c r="D740" s="7"/>
      <c r="F740" s="19"/>
      <c r="G740" s="20"/>
      <c r="H740" s="20"/>
      <c r="I740" s="25"/>
      <c r="J740" s="38"/>
      <c r="K740" s="36"/>
      <c r="L740" s="31">
        <v>1</v>
      </c>
      <c r="M740" s="30">
        <v>2</v>
      </c>
      <c r="N740" s="40" t="s">
        <v>358</v>
      </c>
      <c r="O740" s="32" t="s">
        <v>720</v>
      </c>
      <c r="P740" s="32" t="s">
        <v>59</v>
      </c>
      <c r="Q740" s="32" t="s">
        <v>32</v>
      </c>
      <c r="R740" s="28" t="str">
        <f t="shared" si="45"/>
        <v>1215.30.05.02</v>
      </c>
      <c r="T740" s="54" t="s">
        <v>736</v>
      </c>
    </row>
    <row r="741" spans="2:20" x14ac:dyDescent="0.3">
      <c r="B741" s="6"/>
      <c r="C741" s="6"/>
      <c r="D741" s="7"/>
      <c r="F741" s="19"/>
      <c r="G741" s="20"/>
      <c r="H741" s="20"/>
      <c r="I741" s="25"/>
      <c r="J741" s="38"/>
      <c r="K741" s="36"/>
      <c r="L741" s="31">
        <v>1</v>
      </c>
      <c r="M741" s="30">
        <v>2</v>
      </c>
      <c r="N741" s="40" t="s">
        <v>358</v>
      </c>
      <c r="O741" s="32" t="s">
        <v>720</v>
      </c>
      <c r="P741" s="32" t="s">
        <v>62</v>
      </c>
      <c r="Q741" s="1"/>
      <c r="R741" s="28" t="str">
        <f t="shared" si="45"/>
        <v>1215.30.06.</v>
      </c>
      <c r="T741" s="52" t="s">
        <v>737</v>
      </c>
    </row>
    <row r="742" spans="2:20" x14ac:dyDescent="0.3">
      <c r="B742" s="6"/>
      <c r="C742" s="6"/>
      <c r="D742" s="7"/>
      <c r="F742" s="19" t="s">
        <v>21</v>
      </c>
      <c r="G742" s="20">
        <v>1212</v>
      </c>
      <c r="H742" s="20" t="s">
        <v>738</v>
      </c>
      <c r="I742" s="26"/>
      <c r="J742" s="36"/>
      <c r="K742" s="36"/>
      <c r="L742" s="31">
        <v>1</v>
      </c>
      <c r="M742" s="30">
        <v>2</v>
      </c>
      <c r="N742" s="40" t="s">
        <v>567</v>
      </c>
      <c r="R742" s="28" t="str">
        <f t="shared" ref="R742:R801" si="46">+CONCATENATE(L742,M742,N742,".",O742,".",P742,".",Q742)</f>
        <v>1216...</v>
      </c>
      <c r="T742" s="52" t="s">
        <v>739</v>
      </c>
    </row>
    <row r="743" spans="2:20" x14ac:dyDescent="0.3">
      <c r="B743" s="6"/>
      <c r="C743" s="6"/>
      <c r="D743" s="7"/>
      <c r="F743" s="19" t="s">
        <v>26</v>
      </c>
      <c r="G743" s="20" t="s">
        <v>740</v>
      </c>
      <c r="H743" s="20" t="s">
        <v>741</v>
      </c>
      <c r="I743" s="26"/>
      <c r="J743" s="36"/>
      <c r="K743" s="36"/>
      <c r="L743" s="31">
        <v>1</v>
      </c>
      <c r="M743" s="30">
        <v>2</v>
      </c>
      <c r="N743" s="40" t="s">
        <v>567</v>
      </c>
      <c r="O743" s="32" t="s">
        <v>22</v>
      </c>
      <c r="R743" s="28" t="str">
        <f t="shared" si="46"/>
        <v>1216.01..</v>
      </c>
      <c r="T743" s="52" t="s">
        <v>364</v>
      </c>
    </row>
    <row r="744" spans="2:20" x14ac:dyDescent="0.3">
      <c r="B744" s="6"/>
      <c r="C744" s="6"/>
      <c r="D744" s="7"/>
      <c r="F744" s="19" t="s">
        <v>47</v>
      </c>
      <c r="G744" s="20" t="s">
        <v>742</v>
      </c>
      <c r="H744" s="20" t="s">
        <v>372</v>
      </c>
      <c r="I744" s="26"/>
      <c r="J744" s="36"/>
      <c r="K744" s="36"/>
      <c r="L744" s="31">
        <v>1</v>
      </c>
      <c r="M744" s="30">
        <v>2</v>
      </c>
      <c r="N744" s="40" t="s">
        <v>567</v>
      </c>
      <c r="O744" s="32" t="s">
        <v>32</v>
      </c>
      <c r="R744" s="28" t="str">
        <f t="shared" si="46"/>
        <v>1216.02..</v>
      </c>
      <c r="T744" s="52" t="s">
        <v>403</v>
      </c>
    </row>
    <row r="745" spans="2:20" x14ac:dyDescent="0.3">
      <c r="B745" s="6"/>
      <c r="C745" s="6"/>
      <c r="D745" s="7"/>
      <c r="F745" s="19" t="s">
        <v>47</v>
      </c>
      <c r="G745" s="20" t="s">
        <v>743</v>
      </c>
      <c r="H745" s="20" t="s">
        <v>744</v>
      </c>
      <c r="I745" s="26"/>
      <c r="J745" s="36"/>
      <c r="K745" s="36"/>
      <c r="L745" s="31">
        <v>1</v>
      </c>
      <c r="M745" s="30">
        <v>2</v>
      </c>
      <c r="N745" s="40" t="s">
        <v>567</v>
      </c>
      <c r="O745" s="32" t="s">
        <v>36</v>
      </c>
      <c r="R745" s="28" t="str">
        <f t="shared" si="46"/>
        <v>1216.03..</v>
      </c>
      <c r="T745" s="52" t="s">
        <v>428</v>
      </c>
    </row>
    <row r="746" spans="2:20" x14ac:dyDescent="0.3">
      <c r="B746" s="6"/>
      <c r="C746" s="6"/>
      <c r="D746" s="7"/>
      <c r="F746" s="19" t="s">
        <v>47</v>
      </c>
      <c r="G746" s="20" t="s">
        <v>745</v>
      </c>
      <c r="H746" s="20" t="s">
        <v>400</v>
      </c>
      <c r="I746" s="26"/>
      <c r="J746" s="36"/>
      <c r="K746" s="36"/>
      <c r="L746" s="31">
        <v>1</v>
      </c>
      <c r="M746" s="30">
        <v>2</v>
      </c>
      <c r="N746" s="40" t="s">
        <v>567</v>
      </c>
      <c r="O746" s="32" t="s">
        <v>56</v>
      </c>
      <c r="R746" s="28" t="str">
        <f t="shared" si="46"/>
        <v>1216.04..</v>
      </c>
      <c r="T746" s="52" t="s">
        <v>453</v>
      </c>
    </row>
    <row r="747" spans="2:20" x14ac:dyDescent="0.3">
      <c r="B747" s="6"/>
      <c r="C747" s="6"/>
      <c r="D747" s="7"/>
      <c r="F747" s="19"/>
      <c r="G747" s="20"/>
      <c r="H747" s="20"/>
      <c r="I747" s="26"/>
      <c r="J747" s="36"/>
      <c r="K747" s="36"/>
      <c r="L747" s="31">
        <v>1</v>
      </c>
      <c r="M747" s="30">
        <v>2</v>
      </c>
      <c r="N747" s="40" t="s">
        <v>567</v>
      </c>
      <c r="O747" s="32" t="s">
        <v>59</v>
      </c>
      <c r="R747" s="28" t="str">
        <f t="shared" si="46"/>
        <v>1216.05..</v>
      </c>
      <c r="T747" s="52" t="s">
        <v>479</v>
      </c>
    </row>
    <row r="748" spans="2:20" x14ac:dyDescent="0.3">
      <c r="B748" s="6"/>
      <c r="C748" s="6"/>
      <c r="D748" s="7"/>
      <c r="F748" s="19"/>
      <c r="G748" s="20"/>
      <c r="H748" s="20"/>
      <c r="I748" s="26"/>
      <c r="J748" s="36"/>
      <c r="K748" s="36"/>
      <c r="L748" s="31">
        <v>1</v>
      </c>
      <c r="M748" s="30">
        <v>2</v>
      </c>
      <c r="N748" s="40" t="s">
        <v>567</v>
      </c>
      <c r="O748" s="32" t="s">
        <v>62</v>
      </c>
      <c r="R748" s="28" t="str">
        <f t="shared" si="46"/>
        <v>1216.06..</v>
      </c>
      <c r="T748" s="52" t="s">
        <v>500</v>
      </c>
    </row>
    <row r="749" spans="2:20" x14ac:dyDescent="0.3">
      <c r="B749" s="6"/>
      <c r="C749" s="6"/>
      <c r="D749" s="7"/>
      <c r="F749" s="19"/>
      <c r="G749" s="20"/>
      <c r="H749" s="20"/>
      <c r="I749" s="26"/>
      <c r="J749" s="36"/>
      <c r="K749" s="36"/>
      <c r="L749" s="31">
        <v>1</v>
      </c>
      <c r="M749" s="30">
        <v>2</v>
      </c>
      <c r="N749" s="40" t="s">
        <v>567</v>
      </c>
      <c r="O749" s="32" t="s">
        <v>66</v>
      </c>
      <c r="R749" s="28" t="str">
        <f t="shared" si="46"/>
        <v>1216.07..</v>
      </c>
      <c r="T749" s="52" t="s">
        <v>524</v>
      </c>
    </row>
    <row r="750" spans="2:20" x14ac:dyDescent="0.3">
      <c r="B750" s="6"/>
      <c r="C750" s="6"/>
      <c r="D750" s="7"/>
      <c r="F750" s="19"/>
      <c r="G750" s="20"/>
      <c r="H750" s="20"/>
      <c r="I750" s="26"/>
      <c r="J750" s="36"/>
      <c r="K750" s="36"/>
      <c r="L750" s="31">
        <v>1</v>
      </c>
      <c r="M750" s="30">
        <v>2</v>
      </c>
      <c r="N750" s="40" t="s">
        <v>567</v>
      </c>
      <c r="O750" s="32" t="s">
        <v>69</v>
      </c>
      <c r="R750" s="28" t="str">
        <f t="shared" si="46"/>
        <v>1216.08..</v>
      </c>
      <c r="T750" s="52" t="s">
        <v>545</v>
      </c>
    </row>
    <row r="751" spans="2:20" x14ac:dyDescent="0.3">
      <c r="B751" s="6"/>
      <c r="C751" s="6"/>
      <c r="D751" s="7"/>
      <c r="F751" s="19"/>
      <c r="G751" s="20"/>
      <c r="H751" s="20"/>
      <c r="I751" s="26"/>
      <c r="J751" s="36"/>
      <c r="K751" s="36"/>
      <c r="L751" s="31">
        <v>1</v>
      </c>
      <c r="M751" s="30">
        <v>2</v>
      </c>
      <c r="N751" s="40" t="s">
        <v>567</v>
      </c>
      <c r="O751" s="32" t="s">
        <v>72</v>
      </c>
      <c r="R751" s="28" t="str">
        <f t="shared" si="46"/>
        <v>1216.09..</v>
      </c>
      <c r="T751" s="52" t="s">
        <v>546</v>
      </c>
    </row>
    <row r="752" spans="2:20" x14ac:dyDescent="0.3">
      <c r="B752" s="6"/>
      <c r="C752" s="6"/>
      <c r="D752" s="7"/>
      <c r="F752" s="19"/>
      <c r="G752" s="20"/>
      <c r="H752" s="20"/>
      <c r="I752" s="26"/>
      <c r="J752" s="36"/>
      <c r="K752" s="36"/>
      <c r="L752" s="31">
        <v>1</v>
      </c>
      <c r="M752" s="30">
        <v>2</v>
      </c>
      <c r="N752" s="40" t="s">
        <v>567</v>
      </c>
      <c r="O752" s="32" t="s">
        <v>75</v>
      </c>
      <c r="R752" s="28" t="str">
        <f t="shared" si="46"/>
        <v>1216.10..</v>
      </c>
      <c r="T752" s="52" t="s">
        <v>547</v>
      </c>
    </row>
    <row r="753" spans="2:20" x14ac:dyDescent="0.3">
      <c r="B753" s="6"/>
      <c r="C753" s="6"/>
      <c r="D753" s="7"/>
      <c r="F753" s="19"/>
      <c r="G753" s="20"/>
      <c r="H753" s="20"/>
      <c r="I753" s="26"/>
      <c r="J753" s="36"/>
      <c r="K753" s="36"/>
      <c r="L753" s="31">
        <v>1</v>
      </c>
      <c r="M753" s="30">
        <v>2</v>
      </c>
      <c r="N753" s="40" t="s">
        <v>567</v>
      </c>
      <c r="O753" s="32" t="s">
        <v>78</v>
      </c>
      <c r="R753" s="28" t="str">
        <f t="shared" si="46"/>
        <v>1216.11..</v>
      </c>
      <c r="T753" s="52" t="s">
        <v>548</v>
      </c>
    </row>
    <row r="754" spans="2:20" x14ac:dyDescent="0.3">
      <c r="B754" s="6"/>
      <c r="C754" s="6"/>
      <c r="D754" s="7"/>
      <c r="F754" s="19"/>
      <c r="G754" s="20"/>
      <c r="H754" s="20"/>
      <c r="I754" s="26"/>
      <c r="J754" s="36"/>
      <c r="K754" s="36"/>
      <c r="L754" s="31">
        <v>1</v>
      </c>
      <c r="M754" s="30">
        <v>2</v>
      </c>
      <c r="N754" s="40" t="s">
        <v>567</v>
      </c>
      <c r="O754" s="32" t="s">
        <v>251</v>
      </c>
      <c r="R754" s="28" t="str">
        <f t="shared" si="46"/>
        <v>1216.12..</v>
      </c>
      <c r="T754" s="52" t="s">
        <v>549</v>
      </c>
    </row>
    <row r="755" spans="2:20" x14ac:dyDescent="0.3">
      <c r="B755" s="6"/>
      <c r="C755" s="6"/>
      <c r="D755" s="7"/>
      <c r="F755" s="19"/>
      <c r="G755" s="20"/>
      <c r="H755" s="20"/>
      <c r="I755" s="26"/>
      <c r="J755" s="36"/>
      <c r="K755" s="36"/>
      <c r="L755" s="31">
        <v>1</v>
      </c>
      <c r="M755" s="30">
        <v>2</v>
      </c>
      <c r="N755" s="40" t="s">
        <v>567</v>
      </c>
      <c r="O755" s="32" t="s">
        <v>258</v>
      </c>
      <c r="R755" s="28" t="str">
        <f t="shared" si="46"/>
        <v>1216.13..</v>
      </c>
      <c r="T755" s="52" t="s">
        <v>552</v>
      </c>
    </row>
    <row r="756" spans="2:20" x14ac:dyDescent="0.3">
      <c r="B756" s="6"/>
      <c r="C756" s="6"/>
      <c r="D756" s="7"/>
      <c r="F756" s="19"/>
      <c r="G756" s="20"/>
      <c r="H756" s="20"/>
      <c r="I756" s="26"/>
      <c r="J756" s="36"/>
      <c r="K756" s="36"/>
      <c r="L756" s="31">
        <v>1</v>
      </c>
      <c r="M756" s="30">
        <v>2</v>
      </c>
      <c r="N756" s="40" t="s">
        <v>567</v>
      </c>
      <c r="O756" s="32" t="s">
        <v>346</v>
      </c>
      <c r="R756" s="28" t="str">
        <f t="shared" si="46"/>
        <v>1216.14..</v>
      </c>
      <c r="T756" s="52" t="s">
        <v>563</v>
      </c>
    </row>
    <row r="757" spans="2:20" x14ac:dyDescent="0.3">
      <c r="B757" s="6"/>
      <c r="C757" s="6"/>
      <c r="D757" s="7"/>
      <c r="F757" s="19"/>
      <c r="G757" s="20"/>
      <c r="H757" s="20"/>
      <c r="I757" s="26"/>
      <c r="J757" s="36"/>
      <c r="K757" s="36"/>
      <c r="L757" s="31">
        <v>1</v>
      </c>
      <c r="M757" s="30">
        <v>2</v>
      </c>
      <c r="N757" s="40" t="s">
        <v>567</v>
      </c>
      <c r="O757" s="32" t="s">
        <v>358</v>
      </c>
      <c r="R757" s="28" t="str">
        <f t="shared" si="46"/>
        <v>1216.15..</v>
      </c>
      <c r="T757" s="52" t="s">
        <v>564</v>
      </c>
    </row>
    <row r="758" spans="2:20" x14ac:dyDescent="0.3">
      <c r="B758" s="6"/>
      <c r="C758" s="6"/>
      <c r="D758" s="7"/>
      <c r="F758" s="19"/>
      <c r="G758" s="20"/>
      <c r="H758" s="20"/>
      <c r="I758" s="26"/>
      <c r="J758" s="36"/>
      <c r="K758" s="36"/>
      <c r="L758" s="31">
        <v>1</v>
      </c>
      <c r="M758" s="30">
        <v>2</v>
      </c>
      <c r="N758" s="40" t="s">
        <v>567</v>
      </c>
      <c r="O758" s="32" t="s">
        <v>567</v>
      </c>
      <c r="R758" s="28" t="str">
        <f t="shared" si="46"/>
        <v>1216.16..</v>
      </c>
      <c r="T758" s="52" t="s">
        <v>568</v>
      </c>
    </row>
    <row r="759" spans="2:20" x14ac:dyDescent="0.3">
      <c r="B759" s="6"/>
      <c r="C759" s="6"/>
      <c r="D759" s="7"/>
      <c r="F759" s="19"/>
      <c r="G759" s="20"/>
      <c r="H759" s="20"/>
      <c r="I759" s="26"/>
      <c r="J759" s="36"/>
      <c r="K759" s="36"/>
      <c r="L759" s="31">
        <v>1</v>
      </c>
      <c r="M759" s="30">
        <v>2</v>
      </c>
      <c r="N759" s="40" t="s">
        <v>567</v>
      </c>
      <c r="O759" s="32" t="s">
        <v>581</v>
      </c>
      <c r="R759" s="28" t="str">
        <f t="shared" si="46"/>
        <v>1216.17..</v>
      </c>
      <c r="T759" s="52" t="s">
        <v>582</v>
      </c>
    </row>
    <row r="760" spans="2:20" x14ac:dyDescent="0.3">
      <c r="B760" s="6"/>
      <c r="C760" s="6"/>
      <c r="D760" s="7"/>
      <c r="F760" s="19"/>
      <c r="G760" s="20"/>
      <c r="H760" s="20"/>
      <c r="I760" s="26"/>
      <c r="J760" s="36"/>
      <c r="K760" s="36"/>
      <c r="L760" s="31">
        <v>1</v>
      </c>
      <c r="M760" s="30">
        <v>2</v>
      </c>
      <c r="N760" s="40" t="s">
        <v>567</v>
      </c>
      <c r="O760" s="32" t="s">
        <v>593</v>
      </c>
      <c r="R760" s="28" t="str">
        <f t="shared" si="46"/>
        <v>1216.18..</v>
      </c>
      <c r="T760" s="52" t="s">
        <v>594</v>
      </c>
    </row>
    <row r="761" spans="2:20" x14ac:dyDescent="0.3">
      <c r="B761" s="6"/>
      <c r="C761" s="6"/>
      <c r="D761" s="7"/>
      <c r="F761" s="19"/>
      <c r="G761" s="20"/>
      <c r="H761" s="20"/>
      <c r="I761" s="26"/>
      <c r="J761" s="36"/>
      <c r="K761" s="36"/>
      <c r="L761" s="31">
        <v>1</v>
      </c>
      <c r="M761" s="30">
        <v>2</v>
      </c>
      <c r="N761" s="40" t="s">
        <v>567</v>
      </c>
      <c r="O761" s="32" t="s">
        <v>598</v>
      </c>
      <c r="R761" s="28" t="str">
        <f t="shared" si="46"/>
        <v>1216.19..</v>
      </c>
      <c r="T761" s="52" t="s">
        <v>599</v>
      </c>
    </row>
    <row r="762" spans="2:20" x14ac:dyDescent="0.3">
      <c r="B762" s="6"/>
      <c r="C762" s="6"/>
      <c r="D762" s="7"/>
      <c r="F762" s="19"/>
      <c r="G762" s="20"/>
      <c r="H762" s="20"/>
      <c r="I762" s="26"/>
      <c r="J762" s="36"/>
      <c r="K762" s="36"/>
      <c r="L762" s="31">
        <v>1</v>
      </c>
      <c r="M762" s="30">
        <v>2</v>
      </c>
      <c r="N762" s="40" t="s">
        <v>567</v>
      </c>
      <c r="O762" s="32" t="s">
        <v>621</v>
      </c>
      <c r="R762" s="28" t="str">
        <f t="shared" si="46"/>
        <v>1216.20..</v>
      </c>
      <c r="T762" s="52" t="s">
        <v>622</v>
      </c>
    </row>
    <row r="763" spans="2:20" x14ac:dyDescent="0.3">
      <c r="B763" s="6"/>
      <c r="C763" s="6"/>
      <c r="D763" s="7"/>
      <c r="F763" s="19"/>
      <c r="G763" s="20"/>
      <c r="H763" s="20"/>
      <c r="I763" s="26"/>
      <c r="J763" s="36"/>
      <c r="K763" s="36"/>
      <c r="L763" s="31">
        <v>1</v>
      </c>
      <c r="M763" s="30">
        <v>2</v>
      </c>
      <c r="N763" s="40" t="s">
        <v>567</v>
      </c>
      <c r="O763" s="32" t="s">
        <v>623</v>
      </c>
      <c r="R763" s="28" t="str">
        <f t="shared" si="46"/>
        <v>1216.21..</v>
      </c>
      <c r="T763" s="52" t="s">
        <v>624</v>
      </c>
    </row>
    <row r="764" spans="2:20" x14ac:dyDescent="0.3">
      <c r="B764" s="6"/>
      <c r="C764" s="6"/>
      <c r="D764" s="7"/>
      <c r="F764" s="19"/>
      <c r="G764" s="20"/>
      <c r="H764" s="20"/>
      <c r="I764" s="26"/>
      <c r="J764" s="36"/>
      <c r="K764" s="36"/>
      <c r="L764" s="31">
        <v>1</v>
      </c>
      <c r="M764" s="30">
        <v>2</v>
      </c>
      <c r="N764" s="40" t="s">
        <v>567</v>
      </c>
      <c r="O764" s="32" t="s">
        <v>627</v>
      </c>
      <c r="R764" s="28" t="str">
        <f t="shared" si="46"/>
        <v>1216.22..</v>
      </c>
      <c r="T764" s="52" t="s">
        <v>628</v>
      </c>
    </row>
    <row r="765" spans="2:20" x14ac:dyDescent="0.3">
      <c r="B765" s="6"/>
      <c r="C765" s="6"/>
      <c r="D765" s="7"/>
      <c r="F765" s="19"/>
      <c r="G765" s="20"/>
      <c r="H765" s="20"/>
      <c r="I765" s="26"/>
      <c r="J765" s="36"/>
      <c r="K765" s="36"/>
      <c r="L765" s="31">
        <v>1</v>
      </c>
      <c r="M765" s="30">
        <v>2</v>
      </c>
      <c r="N765" s="40" t="s">
        <v>567</v>
      </c>
      <c r="O765" s="32" t="s">
        <v>640</v>
      </c>
      <c r="R765" s="28" t="str">
        <f t="shared" si="46"/>
        <v>1216.23..</v>
      </c>
      <c r="T765" s="52" t="s">
        <v>641</v>
      </c>
    </row>
    <row r="766" spans="2:20" x14ac:dyDescent="0.3">
      <c r="B766" s="6"/>
      <c r="C766" s="6"/>
      <c r="D766" s="7"/>
      <c r="F766" s="19"/>
      <c r="G766" s="20"/>
      <c r="H766" s="20"/>
      <c r="I766" s="26"/>
      <c r="J766" s="36"/>
      <c r="K766" s="36"/>
      <c r="L766" s="31">
        <v>1</v>
      </c>
      <c r="M766" s="30">
        <v>2</v>
      </c>
      <c r="N766" s="40" t="s">
        <v>567</v>
      </c>
      <c r="O766" s="32" t="s">
        <v>651</v>
      </c>
      <c r="R766" s="28" t="str">
        <f t="shared" si="46"/>
        <v>1216.24..</v>
      </c>
      <c r="T766" s="52" t="s">
        <v>652</v>
      </c>
    </row>
    <row r="767" spans="2:20" x14ac:dyDescent="0.3">
      <c r="B767" s="6"/>
      <c r="C767" s="6"/>
      <c r="D767" s="7"/>
      <c r="F767" s="19"/>
      <c r="G767" s="20"/>
      <c r="H767" s="20"/>
      <c r="I767" s="26"/>
      <c r="J767" s="36"/>
      <c r="K767" s="36"/>
      <c r="L767" s="31">
        <v>1</v>
      </c>
      <c r="M767" s="30">
        <v>2</v>
      </c>
      <c r="N767" s="40" t="s">
        <v>567</v>
      </c>
      <c r="O767" s="32" t="s">
        <v>660</v>
      </c>
      <c r="R767" s="28" t="str">
        <f t="shared" si="46"/>
        <v>1216.25..</v>
      </c>
      <c r="T767" s="52" t="s">
        <v>661</v>
      </c>
    </row>
    <row r="768" spans="2:20" x14ac:dyDescent="0.3">
      <c r="B768" s="6"/>
      <c r="C768" s="6"/>
      <c r="D768" s="7"/>
      <c r="F768" s="19"/>
      <c r="G768" s="20"/>
      <c r="H768" s="20"/>
      <c r="I768" s="26"/>
      <c r="J768" s="36"/>
      <c r="K768" s="36"/>
      <c r="L768" s="31">
        <v>1</v>
      </c>
      <c r="M768" s="30">
        <v>2</v>
      </c>
      <c r="N768" s="40" t="s">
        <v>567</v>
      </c>
      <c r="O768" s="32" t="s">
        <v>674</v>
      </c>
      <c r="R768" s="28" t="str">
        <f t="shared" si="46"/>
        <v>1216.26..</v>
      </c>
      <c r="T768" s="52" t="s">
        <v>675</v>
      </c>
    </row>
    <row r="769" spans="2:20" x14ac:dyDescent="0.3">
      <c r="B769" s="6"/>
      <c r="C769" s="6"/>
      <c r="D769" s="7"/>
      <c r="F769" s="19"/>
      <c r="G769" s="20"/>
      <c r="H769" s="20"/>
      <c r="I769" s="26"/>
      <c r="J769" s="36"/>
      <c r="K769" s="36"/>
      <c r="L769" s="31">
        <v>1</v>
      </c>
      <c r="M769" s="30">
        <v>2</v>
      </c>
      <c r="N769" s="40" t="s">
        <v>567</v>
      </c>
      <c r="O769" s="32" t="s">
        <v>688</v>
      </c>
      <c r="R769" s="28" t="str">
        <f t="shared" si="46"/>
        <v>1216.27..</v>
      </c>
      <c r="T769" s="52" t="s">
        <v>687</v>
      </c>
    </row>
    <row r="770" spans="2:20" x14ac:dyDescent="0.3">
      <c r="B770" s="6"/>
      <c r="C770" s="6"/>
      <c r="D770" s="7"/>
      <c r="F770" s="19"/>
      <c r="G770" s="20"/>
      <c r="H770" s="20"/>
      <c r="I770" s="26"/>
      <c r="J770" s="36"/>
      <c r="K770" s="36"/>
      <c r="L770" s="31">
        <v>1</v>
      </c>
      <c r="M770" s="30">
        <v>2</v>
      </c>
      <c r="N770" s="40" t="s">
        <v>567</v>
      </c>
      <c r="O770" s="32" t="s">
        <v>695</v>
      </c>
      <c r="R770" s="28" t="str">
        <f t="shared" si="46"/>
        <v>1216.28..</v>
      </c>
      <c r="T770" s="52" t="s">
        <v>694</v>
      </c>
    </row>
    <row r="771" spans="2:20" x14ac:dyDescent="0.3">
      <c r="B771" s="6"/>
      <c r="C771" s="6"/>
      <c r="D771" s="7"/>
      <c r="F771" s="19"/>
      <c r="G771" s="20"/>
      <c r="H771" s="20"/>
      <c r="I771" s="26"/>
      <c r="J771" s="36"/>
      <c r="K771" s="36"/>
      <c r="L771" s="31">
        <v>1</v>
      </c>
      <c r="M771" s="30">
        <v>2</v>
      </c>
      <c r="N771" s="40" t="s">
        <v>567</v>
      </c>
      <c r="O771" s="32" t="s">
        <v>708</v>
      </c>
      <c r="R771" s="28" t="str">
        <f t="shared" si="46"/>
        <v>1216.29..</v>
      </c>
      <c r="T771" s="52" t="s">
        <v>707</v>
      </c>
    </row>
    <row r="772" spans="2:20" x14ac:dyDescent="0.3">
      <c r="B772" s="6"/>
      <c r="C772" s="6"/>
      <c r="D772" s="7"/>
      <c r="F772" s="19"/>
      <c r="G772" s="20"/>
      <c r="H772" s="20"/>
      <c r="I772" s="26"/>
      <c r="J772" s="36"/>
      <c r="K772" s="36"/>
      <c r="L772" s="31">
        <v>1</v>
      </c>
      <c r="M772" s="30">
        <v>2</v>
      </c>
      <c r="N772" s="40" t="s">
        <v>567</v>
      </c>
      <c r="O772" s="32" t="s">
        <v>720</v>
      </c>
      <c r="R772" s="28" t="str">
        <f t="shared" si="46"/>
        <v>1216.30..</v>
      </c>
      <c r="T772" s="52" t="s">
        <v>446</v>
      </c>
    </row>
    <row r="773" spans="2:20" x14ac:dyDescent="0.3">
      <c r="B773" s="6"/>
      <c r="C773" s="6"/>
      <c r="D773" s="7"/>
      <c r="F773" s="19"/>
      <c r="G773" s="20"/>
      <c r="H773" s="20"/>
      <c r="I773" s="26"/>
      <c r="J773" s="36"/>
      <c r="K773" s="36"/>
      <c r="L773" s="31">
        <v>1</v>
      </c>
      <c r="M773" s="30">
        <v>2</v>
      </c>
      <c r="N773" s="40" t="s">
        <v>581</v>
      </c>
      <c r="R773" s="28" t="str">
        <f t="shared" si="46"/>
        <v>1217...</v>
      </c>
      <c r="T773" s="52" t="s">
        <v>746</v>
      </c>
    </row>
    <row r="774" spans="2:20" x14ac:dyDescent="0.3">
      <c r="B774" s="6"/>
      <c r="C774" s="6"/>
      <c r="D774" s="7"/>
      <c r="F774" s="19"/>
      <c r="G774" s="20"/>
      <c r="H774" s="20"/>
      <c r="I774" s="26"/>
      <c r="J774" s="36"/>
      <c r="K774" s="36"/>
      <c r="L774" s="31">
        <v>1</v>
      </c>
      <c r="M774" s="30">
        <v>2</v>
      </c>
      <c r="N774" s="40" t="s">
        <v>581</v>
      </c>
      <c r="O774" s="32" t="s">
        <v>581</v>
      </c>
      <c r="R774" s="28" t="str">
        <f t="shared" si="46"/>
        <v>1217.17..</v>
      </c>
      <c r="T774" s="52" t="s">
        <v>582</v>
      </c>
    </row>
    <row r="775" spans="2:20" x14ac:dyDescent="0.3">
      <c r="B775" s="6"/>
      <c r="C775" s="6"/>
      <c r="D775" s="7"/>
      <c r="F775" s="19"/>
      <c r="G775" s="20"/>
      <c r="H775" s="20"/>
      <c r="I775" s="26"/>
      <c r="J775" s="36"/>
      <c r="K775" s="36"/>
      <c r="L775" s="31">
        <v>1</v>
      </c>
      <c r="M775" s="30">
        <v>2</v>
      </c>
      <c r="N775" s="40" t="s">
        <v>581</v>
      </c>
      <c r="O775" s="32" t="s">
        <v>598</v>
      </c>
      <c r="R775" s="28" t="str">
        <f t="shared" si="46"/>
        <v>1217.19..</v>
      </c>
      <c r="T775" s="52" t="s">
        <v>599</v>
      </c>
    </row>
    <row r="776" spans="2:20" x14ac:dyDescent="0.3">
      <c r="B776" s="6"/>
      <c r="C776" s="6"/>
      <c r="D776" s="7"/>
      <c r="F776" s="19"/>
      <c r="G776" s="20"/>
      <c r="H776" s="20"/>
      <c r="I776" s="26"/>
      <c r="J776" s="36"/>
      <c r="K776" s="36"/>
      <c r="L776" s="31">
        <v>1</v>
      </c>
      <c r="M776" s="30">
        <v>2</v>
      </c>
      <c r="N776" s="40" t="s">
        <v>581</v>
      </c>
      <c r="O776" s="32" t="s">
        <v>621</v>
      </c>
      <c r="R776" s="28" t="str">
        <f t="shared" si="46"/>
        <v>1217.20..</v>
      </c>
      <c r="T776" s="52" t="s">
        <v>622</v>
      </c>
    </row>
    <row r="777" spans="2:20" x14ac:dyDescent="0.3">
      <c r="B777" s="6"/>
      <c r="C777" s="6"/>
      <c r="D777" s="7"/>
      <c r="F777" s="19"/>
      <c r="G777" s="20"/>
      <c r="H777" s="20"/>
      <c r="I777" s="26"/>
      <c r="J777" s="36"/>
      <c r="K777" s="36"/>
      <c r="L777" s="31">
        <v>1</v>
      </c>
      <c r="M777" s="30">
        <v>2</v>
      </c>
      <c r="N777" s="40" t="s">
        <v>581</v>
      </c>
      <c r="O777" s="32" t="s">
        <v>623</v>
      </c>
      <c r="R777" s="28" t="str">
        <f t="shared" si="46"/>
        <v>1217.21..</v>
      </c>
      <c r="T777" s="52" t="s">
        <v>624</v>
      </c>
    </row>
    <row r="778" spans="2:20" x14ac:dyDescent="0.3">
      <c r="B778" s="6"/>
      <c r="C778" s="6"/>
      <c r="D778" s="7"/>
      <c r="F778" s="19"/>
      <c r="G778" s="20"/>
      <c r="H778" s="20"/>
      <c r="I778" s="26"/>
      <c r="J778" s="36"/>
      <c r="K778" s="36"/>
      <c r="L778" s="31">
        <v>1</v>
      </c>
      <c r="M778" s="30">
        <v>2</v>
      </c>
      <c r="N778" s="40" t="s">
        <v>581</v>
      </c>
      <c r="O778" s="32" t="s">
        <v>627</v>
      </c>
      <c r="R778" s="28" t="str">
        <f t="shared" si="46"/>
        <v>1217.22..</v>
      </c>
      <c r="T778" s="52" t="s">
        <v>628</v>
      </c>
    </row>
    <row r="779" spans="2:20" x14ac:dyDescent="0.3">
      <c r="B779" s="6"/>
      <c r="C779" s="6"/>
      <c r="D779" s="7"/>
      <c r="F779" s="19"/>
      <c r="G779" s="20"/>
      <c r="H779" s="20"/>
      <c r="I779" s="26"/>
      <c r="J779" s="36"/>
      <c r="K779" s="36"/>
      <c r="L779" s="31">
        <v>1</v>
      </c>
      <c r="M779" s="30">
        <v>2</v>
      </c>
      <c r="N779" s="40" t="s">
        <v>581</v>
      </c>
      <c r="O779" s="32" t="s">
        <v>640</v>
      </c>
      <c r="R779" s="28" t="str">
        <f t="shared" si="46"/>
        <v>1217.23..</v>
      </c>
      <c r="T779" s="52" t="s">
        <v>641</v>
      </c>
    </row>
    <row r="780" spans="2:20" x14ac:dyDescent="0.3">
      <c r="B780" s="6"/>
      <c r="C780" s="6"/>
      <c r="D780" s="7"/>
      <c r="F780" s="19"/>
      <c r="G780" s="20"/>
      <c r="H780" s="20"/>
      <c r="I780" s="26"/>
      <c r="J780" s="36"/>
      <c r="K780" s="36"/>
      <c r="L780" s="31">
        <v>1</v>
      </c>
      <c r="M780" s="30">
        <v>2</v>
      </c>
      <c r="N780" s="40" t="s">
        <v>581</v>
      </c>
      <c r="O780" s="32" t="s">
        <v>651</v>
      </c>
      <c r="R780" s="28" t="str">
        <f t="shared" si="46"/>
        <v>1217.24..</v>
      </c>
      <c r="T780" s="52" t="s">
        <v>652</v>
      </c>
    </row>
    <row r="781" spans="2:20" x14ac:dyDescent="0.3">
      <c r="B781" s="6"/>
      <c r="C781" s="6"/>
      <c r="D781" s="7"/>
      <c r="F781" s="19"/>
      <c r="G781" s="20"/>
      <c r="H781" s="20"/>
      <c r="I781" s="26"/>
      <c r="J781" s="36"/>
      <c r="K781" s="36"/>
      <c r="L781" s="31">
        <v>1</v>
      </c>
      <c r="M781" s="30">
        <v>2</v>
      </c>
      <c r="N781" s="40" t="s">
        <v>581</v>
      </c>
      <c r="O781" s="32" t="s">
        <v>660</v>
      </c>
      <c r="R781" s="28" t="str">
        <f t="shared" si="46"/>
        <v>1217.25..</v>
      </c>
      <c r="T781" s="52" t="s">
        <v>661</v>
      </c>
    </row>
    <row r="782" spans="2:20" x14ac:dyDescent="0.3">
      <c r="B782" s="6"/>
      <c r="C782" s="6"/>
      <c r="D782" s="7"/>
      <c r="F782" s="19"/>
      <c r="G782" s="20"/>
      <c r="H782" s="20"/>
      <c r="I782" s="26"/>
      <c r="J782" s="36"/>
      <c r="K782" s="36"/>
      <c r="L782" s="31">
        <v>1</v>
      </c>
      <c r="M782" s="30">
        <v>2</v>
      </c>
      <c r="N782" s="40" t="s">
        <v>581</v>
      </c>
      <c r="O782" s="32" t="s">
        <v>674</v>
      </c>
      <c r="R782" s="28" t="str">
        <f t="shared" si="46"/>
        <v>1217.26..</v>
      </c>
      <c r="T782" s="52" t="s">
        <v>675</v>
      </c>
    </row>
    <row r="783" spans="2:20" x14ac:dyDescent="0.3">
      <c r="B783" s="6"/>
      <c r="C783" s="6"/>
      <c r="D783" s="7"/>
      <c r="F783" s="19"/>
      <c r="G783" s="20"/>
      <c r="H783" s="20"/>
      <c r="I783" s="26"/>
      <c r="J783" s="36"/>
      <c r="K783" s="36"/>
      <c r="L783" s="31">
        <v>1</v>
      </c>
      <c r="M783" s="30">
        <v>2</v>
      </c>
      <c r="N783" s="40" t="s">
        <v>581</v>
      </c>
      <c r="O783" s="32" t="s">
        <v>695</v>
      </c>
      <c r="R783" s="28" t="str">
        <f t="shared" si="46"/>
        <v>1217.28..</v>
      </c>
      <c r="T783" s="52" t="s">
        <v>694</v>
      </c>
    </row>
    <row r="784" spans="2:20" x14ac:dyDescent="0.3">
      <c r="B784" s="6"/>
      <c r="C784" s="6"/>
      <c r="D784" s="7"/>
      <c r="F784" s="19"/>
      <c r="G784" s="20"/>
      <c r="H784" s="20"/>
      <c r="I784" s="26"/>
      <c r="J784" s="36"/>
      <c r="K784" s="36"/>
      <c r="L784" s="31">
        <v>1</v>
      </c>
      <c r="M784" s="30">
        <v>2</v>
      </c>
      <c r="N784" s="40" t="s">
        <v>581</v>
      </c>
      <c r="O784" s="32" t="s">
        <v>708</v>
      </c>
      <c r="R784" s="28" t="str">
        <f t="shared" si="46"/>
        <v>1217.29..</v>
      </c>
      <c r="T784" s="52" t="s">
        <v>707</v>
      </c>
    </row>
    <row r="785" spans="2:21" x14ac:dyDescent="0.3">
      <c r="B785" s="12"/>
      <c r="C785" s="12"/>
      <c r="D785" s="12"/>
      <c r="F785" s="39"/>
      <c r="G785" s="39"/>
      <c r="H785" s="39"/>
      <c r="I785" s="26"/>
      <c r="J785" s="36"/>
      <c r="K785" s="36"/>
      <c r="L785" s="31">
        <v>1</v>
      </c>
      <c r="M785" s="30">
        <v>2</v>
      </c>
      <c r="N785" s="40" t="s">
        <v>581</v>
      </c>
      <c r="O785" s="32" t="s">
        <v>720</v>
      </c>
      <c r="R785" s="28" t="str">
        <f t="shared" si="46"/>
        <v>1217.30..</v>
      </c>
      <c r="T785" s="52" t="s">
        <v>446</v>
      </c>
    </row>
    <row r="786" spans="2:21" x14ac:dyDescent="0.3">
      <c r="B786" s="12"/>
      <c r="C786" s="12"/>
      <c r="D786" s="12"/>
      <c r="F786" s="39"/>
      <c r="G786" s="39"/>
      <c r="H786" s="39"/>
      <c r="I786" s="26"/>
      <c r="J786" s="36"/>
      <c r="K786" s="36"/>
      <c r="L786" s="31">
        <v>1</v>
      </c>
      <c r="M786" s="30">
        <v>2</v>
      </c>
      <c r="N786" s="40" t="s">
        <v>593</v>
      </c>
      <c r="R786" s="28" t="str">
        <f t="shared" si="46"/>
        <v>1218...</v>
      </c>
      <c r="S786" s="30"/>
      <c r="T786" s="52" t="s">
        <v>747</v>
      </c>
      <c r="U786" s="46" t="s">
        <v>748</v>
      </c>
    </row>
    <row r="787" spans="2:21" x14ac:dyDescent="0.3">
      <c r="B787" s="12"/>
      <c r="C787" s="12"/>
      <c r="D787" s="12"/>
      <c r="F787" s="39"/>
      <c r="G787" s="39"/>
      <c r="H787" s="39"/>
      <c r="I787" s="26"/>
      <c r="J787" s="36"/>
      <c r="K787" s="36"/>
      <c r="L787" s="31">
        <v>1</v>
      </c>
      <c r="M787" s="30">
        <v>2</v>
      </c>
      <c r="N787" s="40" t="s">
        <v>593</v>
      </c>
      <c r="O787" s="32" t="s">
        <v>22</v>
      </c>
      <c r="R787" s="28" t="str">
        <f t="shared" si="46"/>
        <v>1218.01..</v>
      </c>
      <c r="S787" s="30"/>
      <c r="T787" s="52" t="s">
        <v>749</v>
      </c>
    </row>
    <row r="788" spans="2:21" x14ac:dyDescent="0.3">
      <c r="B788" s="12"/>
      <c r="C788" s="12"/>
      <c r="D788" s="12"/>
      <c r="F788" s="39"/>
      <c r="G788" s="39"/>
      <c r="H788" s="39"/>
      <c r="I788" s="26"/>
      <c r="J788" s="36"/>
      <c r="K788" s="36"/>
      <c r="L788" s="31">
        <v>1</v>
      </c>
      <c r="M788" s="30">
        <v>2</v>
      </c>
      <c r="N788" s="40" t="s">
        <v>593</v>
      </c>
      <c r="O788" s="32" t="s">
        <v>22</v>
      </c>
      <c r="P788" s="32" t="s">
        <v>22</v>
      </c>
      <c r="R788" s="28" t="str">
        <f t="shared" si="46"/>
        <v>1218.01.01.</v>
      </c>
      <c r="S788" s="30"/>
      <c r="T788" s="52" t="s">
        <v>750</v>
      </c>
    </row>
    <row r="789" spans="2:21" x14ac:dyDescent="0.3">
      <c r="B789" s="12"/>
      <c r="C789" s="12"/>
      <c r="D789" s="12"/>
      <c r="F789" s="39"/>
      <c r="G789" s="39"/>
      <c r="H789" s="39"/>
      <c r="I789" s="26"/>
      <c r="J789" s="36"/>
      <c r="K789" s="36"/>
      <c r="L789" s="31">
        <v>1</v>
      </c>
      <c r="M789" s="30">
        <v>2</v>
      </c>
      <c r="N789" s="40" t="s">
        <v>593</v>
      </c>
      <c r="O789" s="32" t="s">
        <v>22</v>
      </c>
      <c r="P789" s="32" t="s">
        <v>32</v>
      </c>
      <c r="R789" s="28" t="str">
        <f t="shared" si="46"/>
        <v>1218.01.02.</v>
      </c>
      <c r="S789" s="30"/>
      <c r="T789" s="52" t="s">
        <v>378</v>
      </c>
    </row>
    <row r="790" spans="2:21" x14ac:dyDescent="0.3">
      <c r="B790" s="12"/>
      <c r="C790" s="12"/>
      <c r="D790" s="12"/>
      <c r="F790" s="39"/>
      <c r="G790" s="39"/>
      <c r="H790" s="39"/>
      <c r="I790" s="26"/>
      <c r="J790" s="36"/>
      <c r="K790" s="36"/>
      <c r="L790" s="31">
        <v>1</v>
      </c>
      <c r="M790" s="30">
        <v>2</v>
      </c>
      <c r="N790" s="40" t="s">
        <v>593</v>
      </c>
      <c r="O790" s="32" t="s">
        <v>32</v>
      </c>
      <c r="R790" s="28" t="str">
        <f t="shared" si="46"/>
        <v>1218.02..</v>
      </c>
      <c r="S790" s="30"/>
      <c r="T790" s="52" t="s">
        <v>751</v>
      </c>
    </row>
    <row r="791" spans="2:21" x14ac:dyDescent="0.3">
      <c r="B791" s="6">
        <v>2</v>
      </c>
      <c r="C791" s="6" t="s">
        <v>752</v>
      </c>
      <c r="D791" s="7" t="s">
        <v>753</v>
      </c>
      <c r="E791" s="1" t="s">
        <v>754</v>
      </c>
      <c r="F791" s="19" t="s">
        <v>14</v>
      </c>
      <c r="G791" s="20">
        <v>2</v>
      </c>
      <c r="H791" s="20" t="s">
        <v>753</v>
      </c>
      <c r="I791" s="26"/>
      <c r="J791" s="36"/>
      <c r="K791" s="36"/>
      <c r="L791" s="33">
        <v>2</v>
      </c>
      <c r="R791" s="28" t="str">
        <f t="shared" si="46"/>
        <v>2...</v>
      </c>
      <c r="T791" s="52" t="s">
        <v>753</v>
      </c>
    </row>
    <row r="792" spans="2:21" x14ac:dyDescent="0.3">
      <c r="B792" s="6" t="s">
        <v>755</v>
      </c>
      <c r="C792" s="6" t="e">
        <v>#N/A</v>
      </c>
      <c r="D792" s="7" t="s">
        <v>756</v>
      </c>
      <c r="F792" s="19" t="s">
        <v>17</v>
      </c>
      <c r="G792" s="20">
        <v>21</v>
      </c>
      <c r="H792" s="20" t="s">
        <v>756</v>
      </c>
      <c r="I792" s="26"/>
      <c r="J792" s="36"/>
      <c r="K792" s="36"/>
      <c r="L792" s="33">
        <v>2</v>
      </c>
      <c r="M792" s="30">
        <v>1</v>
      </c>
      <c r="R792" s="28" t="str">
        <f t="shared" si="46"/>
        <v>21...</v>
      </c>
      <c r="T792" s="52" t="s">
        <v>756</v>
      </c>
    </row>
    <row r="793" spans="2:21" x14ac:dyDescent="0.3">
      <c r="B793" s="6" t="s">
        <v>757</v>
      </c>
      <c r="C793" s="6" t="s">
        <v>758</v>
      </c>
      <c r="D793" s="7" t="s">
        <v>759</v>
      </c>
      <c r="F793" s="19" t="s">
        <v>21</v>
      </c>
      <c r="G793" s="20">
        <v>2101</v>
      </c>
      <c r="H793" s="20" t="s">
        <v>759</v>
      </c>
      <c r="I793" s="26"/>
      <c r="J793" s="36"/>
      <c r="K793" s="36"/>
      <c r="L793" s="33">
        <v>2</v>
      </c>
      <c r="M793" s="30">
        <v>1</v>
      </c>
      <c r="N793" s="32" t="s">
        <v>22</v>
      </c>
      <c r="R793" s="28" t="str">
        <f t="shared" si="46"/>
        <v>2101...</v>
      </c>
      <c r="T793" s="52" t="s">
        <v>759</v>
      </c>
    </row>
    <row r="794" spans="2:21" x14ac:dyDescent="0.3">
      <c r="B794" s="6"/>
      <c r="C794" s="6"/>
      <c r="D794" s="7"/>
      <c r="F794" s="19" t="s">
        <v>26</v>
      </c>
      <c r="G794" s="20" t="s">
        <v>760</v>
      </c>
      <c r="H794" s="20" t="s">
        <v>761</v>
      </c>
      <c r="I794" s="26"/>
      <c r="J794" s="36"/>
      <c r="K794" s="36"/>
      <c r="L794" s="33">
        <v>2</v>
      </c>
      <c r="M794" s="30">
        <v>1</v>
      </c>
      <c r="N794" s="32" t="s">
        <v>22</v>
      </c>
      <c r="O794" s="32" t="s">
        <v>22</v>
      </c>
      <c r="R794" s="28" t="str">
        <f t="shared" si="46"/>
        <v>2101.01..</v>
      </c>
      <c r="T794" s="52" t="s">
        <v>762</v>
      </c>
    </row>
    <row r="795" spans="2:21" x14ac:dyDescent="0.3">
      <c r="B795" s="6"/>
      <c r="C795" s="6"/>
      <c r="D795" s="7"/>
      <c r="F795" s="19"/>
      <c r="G795" s="20"/>
      <c r="H795" s="20"/>
      <c r="I795" s="26"/>
      <c r="J795" s="36"/>
      <c r="K795" s="36"/>
      <c r="L795" s="33">
        <v>2</v>
      </c>
      <c r="M795" s="30">
        <v>1</v>
      </c>
      <c r="N795" s="32" t="s">
        <v>22</v>
      </c>
      <c r="O795" s="32" t="s">
        <v>22</v>
      </c>
      <c r="P795" s="32" t="s">
        <v>22</v>
      </c>
      <c r="R795" s="28" t="str">
        <f t="shared" si="46"/>
        <v>2101.01.01.</v>
      </c>
      <c r="T795" s="52" t="s">
        <v>762</v>
      </c>
    </row>
    <row r="796" spans="2:21" x14ac:dyDescent="0.3">
      <c r="B796" s="6"/>
      <c r="C796" s="6"/>
      <c r="D796" s="7"/>
      <c r="F796" s="19"/>
      <c r="G796" s="20"/>
      <c r="H796" s="20"/>
      <c r="I796" s="26"/>
      <c r="J796" s="36"/>
      <c r="K796" s="36"/>
      <c r="L796" s="33">
        <v>2</v>
      </c>
      <c r="M796" s="30">
        <v>1</v>
      </c>
      <c r="N796" s="32" t="s">
        <v>22</v>
      </c>
      <c r="O796" s="32" t="s">
        <v>22</v>
      </c>
      <c r="P796" s="32" t="s">
        <v>32</v>
      </c>
      <c r="R796" s="28" t="str">
        <f t="shared" si="46"/>
        <v>2101.01.02.</v>
      </c>
      <c r="T796" s="52" t="s">
        <v>763</v>
      </c>
    </row>
    <row r="797" spans="2:21" x14ac:dyDescent="0.3">
      <c r="B797" s="6" t="s">
        <v>764</v>
      </c>
      <c r="C797" s="6" t="e">
        <v>#N/A</v>
      </c>
      <c r="D797" s="7" t="s">
        <v>765</v>
      </c>
      <c r="F797" s="19" t="s">
        <v>26</v>
      </c>
      <c r="G797" s="20" t="s">
        <v>766</v>
      </c>
      <c r="H797" s="20" t="s">
        <v>765</v>
      </c>
      <c r="I797" s="26"/>
      <c r="J797" s="36"/>
      <c r="K797" s="36"/>
      <c r="L797" s="33">
        <v>2</v>
      </c>
      <c r="M797" s="30">
        <v>1</v>
      </c>
      <c r="N797" s="32" t="s">
        <v>22</v>
      </c>
      <c r="O797" s="32" t="s">
        <v>32</v>
      </c>
      <c r="R797" s="28" t="str">
        <f t="shared" si="46"/>
        <v>2101.02..</v>
      </c>
      <c r="T797" s="52" t="s">
        <v>767</v>
      </c>
    </row>
    <row r="798" spans="2:21" x14ac:dyDescent="0.3">
      <c r="B798" s="6" t="s">
        <v>768</v>
      </c>
      <c r="C798" s="6" t="e">
        <v>#N/A</v>
      </c>
      <c r="D798" s="7" t="s">
        <v>769</v>
      </c>
      <c r="F798" s="19" t="s">
        <v>26</v>
      </c>
      <c r="G798" s="20" t="s">
        <v>770</v>
      </c>
      <c r="H798" s="20" t="s">
        <v>769</v>
      </c>
      <c r="I798" s="26"/>
      <c r="J798" s="36"/>
      <c r="K798" s="36"/>
      <c r="L798" s="33">
        <v>2</v>
      </c>
      <c r="M798" s="30">
        <v>1</v>
      </c>
      <c r="N798" s="32" t="s">
        <v>22</v>
      </c>
      <c r="O798" s="32" t="s">
        <v>36</v>
      </c>
      <c r="R798" s="28" t="str">
        <f t="shared" si="46"/>
        <v>2101.03..</v>
      </c>
      <c r="T798" s="52" t="s">
        <v>771</v>
      </c>
    </row>
    <row r="799" spans="2:21" x14ac:dyDescent="0.3">
      <c r="B799" s="6"/>
      <c r="C799" s="6"/>
      <c r="D799" s="7"/>
      <c r="F799" s="19"/>
      <c r="G799" s="20"/>
      <c r="H799" s="20"/>
      <c r="I799" s="26"/>
      <c r="J799" s="36"/>
      <c r="K799" s="36"/>
      <c r="L799" s="33">
        <v>2</v>
      </c>
      <c r="M799" s="30">
        <v>1</v>
      </c>
      <c r="N799" s="32" t="s">
        <v>22</v>
      </c>
      <c r="O799" s="32" t="s">
        <v>56</v>
      </c>
      <c r="R799" s="28" t="str">
        <f t="shared" si="46"/>
        <v>2101.04..</v>
      </c>
      <c r="T799" s="52" t="s">
        <v>1516</v>
      </c>
      <c r="U799" s="1" t="s">
        <v>1515</v>
      </c>
    </row>
    <row r="800" spans="2:21" x14ac:dyDescent="0.3">
      <c r="B800" s="6" t="s">
        <v>772</v>
      </c>
      <c r="C800" s="6">
        <v>0</v>
      </c>
      <c r="D800" s="7" t="s">
        <v>773</v>
      </c>
      <c r="F800" s="19" t="s">
        <v>26</v>
      </c>
      <c r="G800" s="20" t="s">
        <v>774</v>
      </c>
      <c r="H800" s="20" t="s">
        <v>773</v>
      </c>
      <c r="I800" s="26"/>
      <c r="J800" s="36"/>
      <c r="K800" s="36"/>
      <c r="L800" s="33">
        <v>2</v>
      </c>
      <c r="M800" s="30">
        <v>1</v>
      </c>
      <c r="N800" s="32" t="s">
        <v>22</v>
      </c>
      <c r="O800" s="32" t="s">
        <v>59</v>
      </c>
      <c r="R800" s="28" t="str">
        <f t="shared" si="46"/>
        <v>2101.05..</v>
      </c>
      <c r="T800" s="52" t="s">
        <v>775</v>
      </c>
    </row>
    <row r="801" spans="2:20" x14ac:dyDescent="0.3">
      <c r="B801" s="6" t="s">
        <v>776</v>
      </c>
      <c r="C801" s="6" t="e">
        <v>#N/A</v>
      </c>
      <c r="D801" s="7" t="s">
        <v>777</v>
      </c>
      <c r="F801" s="19" t="s">
        <v>21</v>
      </c>
      <c r="G801" s="20">
        <v>2104</v>
      </c>
      <c r="H801" s="20" t="s">
        <v>777</v>
      </c>
      <c r="I801" s="26"/>
      <c r="J801" s="36"/>
      <c r="K801" s="36"/>
      <c r="L801" s="33">
        <v>2</v>
      </c>
      <c r="M801" s="30">
        <v>1</v>
      </c>
      <c r="N801" s="32" t="s">
        <v>32</v>
      </c>
      <c r="R801" s="28" t="str">
        <f t="shared" si="46"/>
        <v>2102...</v>
      </c>
      <c r="T801" s="52" t="s">
        <v>778</v>
      </c>
    </row>
    <row r="802" spans="2:20" x14ac:dyDescent="0.3">
      <c r="B802" s="6" t="s">
        <v>779</v>
      </c>
      <c r="C802" s="6" t="e">
        <v>#N/A</v>
      </c>
      <c r="D802" s="7" t="s">
        <v>780</v>
      </c>
      <c r="F802" s="19" t="s">
        <v>26</v>
      </c>
      <c r="G802" s="20" t="s">
        <v>781</v>
      </c>
      <c r="H802" s="20" t="s">
        <v>782</v>
      </c>
      <c r="I802" s="26"/>
      <c r="J802" s="36"/>
      <c r="K802" s="36"/>
      <c r="L802" s="33">
        <v>2</v>
      </c>
      <c r="M802" s="30">
        <v>1</v>
      </c>
      <c r="N802" s="32" t="s">
        <v>32</v>
      </c>
      <c r="O802" s="32" t="s">
        <v>22</v>
      </c>
      <c r="R802" s="28" t="str">
        <f t="shared" ref="R802:R842" si="47">+CONCATENATE(L802,M802,N802,".",O802,".",P802,".",Q802)</f>
        <v>2102.01..</v>
      </c>
      <c r="T802" s="52" t="s">
        <v>783</v>
      </c>
    </row>
    <row r="803" spans="2:20" x14ac:dyDescent="0.3">
      <c r="B803" s="6"/>
      <c r="C803" s="6"/>
      <c r="D803" s="7"/>
      <c r="F803" s="19" t="s">
        <v>26</v>
      </c>
      <c r="G803" s="20" t="s">
        <v>784</v>
      </c>
      <c r="H803" s="20" t="s">
        <v>785</v>
      </c>
      <c r="I803" s="26"/>
      <c r="J803" s="36"/>
      <c r="K803" s="36"/>
      <c r="L803" s="33">
        <v>2</v>
      </c>
      <c r="M803" s="30">
        <v>1</v>
      </c>
      <c r="N803" s="32" t="s">
        <v>32</v>
      </c>
      <c r="O803" s="32" t="s">
        <v>22</v>
      </c>
      <c r="P803" s="32" t="s">
        <v>22</v>
      </c>
      <c r="R803" s="28" t="str">
        <f t="shared" si="47"/>
        <v>2102.01.01.</v>
      </c>
      <c r="T803" s="52" t="s">
        <v>786</v>
      </c>
    </row>
    <row r="804" spans="2:20" x14ac:dyDescent="0.3">
      <c r="B804" s="6"/>
      <c r="C804" s="6"/>
      <c r="D804" s="7"/>
      <c r="F804" s="19" t="s">
        <v>26</v>
      </c>
      <c r="G804" s="20" t="s">
        <v>787</v>
      </c>
      <c r="H804" s="20" t="s">
        <v>788</v>
      </c>
      <c r="I804" s="26"/>
      <c r="J804" s="36"/>
      <c r="K804" s="36"/>
      <c r="L804" s="33">
        <v>2</v>
      </c>
      <c r="M804" s="30">
        <v>1</v>
      </c>
      <c r="N804" s="32" t="s">
        <v>32</v>
      </c>
      <c r="O804" s="32" t="s">
        <v>22</v>
      </c>
      <c r="P804" s="32" t="s">
        <v>32</v>
      </c>
      <c r="R804" s="28" t="str">
        <f t="shared" si="47"/>
        <v>2102.01.02.</v>
      </c>
      <c r="T804" s="52" t="s">
        <v>789</v>
      </c>
    </row>
    <row r="805" spans="2:20" x14ac:dyDescent="0.3">
      <c r="B805" s="6"/>
      <c r="C805" s="6"/>
      <c r="D805" s="7"/>
      <c r="F805" s="39"/>
      <c r="G805" s="39"/>
      <c r="H805" s="39"/>
      <c r="I805" s="26"/>
      <c r="J805" s="36"/>
      <c r="K805" s="36"/>
      <c r="L805" s="33">
        <v>2</v>
      </c>
      <c r="M805" s="30">
        <v>1</v>
      </c>
      <c r="N805" s="32" t="s">
        <v>32</v>
      </c>
      <c r="O805" s="32" t="s">
        <v>32</v>
      </c>
      <c r="R805" s="28" t="str">
        <f t="shared" si="47"/>
        <v>2102.02..</v>
      </c>
      <c r="T805" s="52" t="s">
        <v>790</v>
      </c>
    </row>
    <row r="806" spans="2:20" x14ac:dyDescent="0.3">
      <c r="B806" s="6"/>
      <c r="C806" s="6"/>
      <c r="D806" s="7"/>
      <c r="F806" s="39"/>
      <c r="G806" s="39"/>
      <c r="H806" s="39"/>
      <c r="I806" s="26"/>
      <c r="J806" s="36"/>
      <c r="K806" s="36"/>
      <c r="L806" s="33">
        <v>2</v>
      </c>
      <c r="M806" s="30">
        <v>1</v>
      </c>
      <c r="N806" s="32" t="s">
        <v>32</v>
      </c>
      <c r="O806" s="32" t="s">
        <v>32</v>
      </c>
      <c r="P806" s="32" t="s">
        <v>22</v>
      </c>
      <c r="R806" s="28" t="str">
        <f t="shared" si="47"/>
        <v>2102.02.01.</v>
      </c>
      <c r="T806" s="52" t="s">
        <v>786</v>
      </c>
    </row>
    <row r="807" spans="2:20" x14ac:dyDescent="0.3">
      <c r="B807" s="6"/>
      <c r="C807" s="6"/>
      <c r="D807" s="7"/>
      <c r="F807" s="19"/>
      <c r="G807" s="20"/>
      <c r="H807" s="20"/>
      <c r="I807" s="26"/>
      <c r="J807" s="36"/>
      <c r="K807" s="36"/>
      <c r="L807" s="33">
        <v>2</v>
      </c>
      <c r="M807" s="30">
        <v>1</v>
      </c>
      <c r="N807" s="32" t="s">
        <v>32</v>
      </c>
      <c r="O807" s="32" t="s">
        <v>32</v>
      </c>
      <c r="P807" s="32" t="s">
        <v>32</v>
      </c>
      <c r="R807" s="28" t="str">
        <f t="shared" si="47"/>
        <v>2102.02.02.</v>
      </c>
      <c r="T807" s="52" t="s">
        <v>789</v>
      </c>
    </row>
    <row r="808" spans="2:20" x14ac:dyDescent="0.3">
      <c r="B808" s="6"/>
      <c r="C808" s="6"/>
      <c r="D808" s="7"/>
      <c r="F808" s="19"/>
      <c r="G808" s="20"/>
      <c r="H808" s="20"/>
      <c r="I808" s="26"/>
      <c r="J808" s="36"/>
      <c r="K808" s="36"/>
      <c r="L808" s="33">
        <v>2</v>
      </c>
      <c r="M808" s="30">
        <v>1</v>
      </c>
      <c r="N808" s="32" t="s">
        <v>32</v>
      </c>
      <c r="O808" s="32" t="s">
        <v>32</v>
      </c>
      <c r="P808" s="32" t="s">
        <v>36</v>
      </c>
      <c r="R808" s="28" t="str">
        <f t="shared" si="47"/>
        <v>2102.02.03.</v>
      </c>
      <c r="T808" s="52" t="s">
        <v>791</v>
      </c>
    </row>
    <row r="809" spans="2:20" x14ac:dyDescent="0.3">
      <c r="B809" s="6" t="s">
        <v>792</v>
      </c>
      <c r="C809" s="6" t="e">
        <v>#N/A</v>
      </c>
      <c r="D809" s="7" t="s">
        <v>793</v>
      </c>
      <c r="F809" s="19" t="s">
        <v>21</v>
      </c>
      <c r="G809" s="20">
        <v>2106</v>
      </c>
      <c r="H809" s="20" t="s">
        <v>793</v>
      </c>
      <c r="I809" s="26"/>
      <c r="J809" s="36"/>
      <c r="K809" s="36"/>
      <c r="L809" s="33">
        <v>2</v>
      </c>
      <c r="M809" s="30">
        <v>1</v>
      </c>
      <c r="N809" s="32" t="s">
        <v>32</v>
      </c>
      <c r="O809" s="32" t="s">
        <v>36</v>
      </c>
      <c r="R809" s="28" t="str">
        <f t="shared" si="47"/>
        <v>2102.03..</v>
      </c>
      <c r="T809" s="52" t="s">
        <v>794</v>
      </c>
    </row>
    <row r="810" spans="2:20" x14ac:dyDescent="0.3">
      <c r="B810" s="6" t="s">
        <v>795</v>
      </c>
      <c r="C810" s="6" t="e">
        <v>#N/A</v>
      </c>
      <c r="D810" s="7" t="s">
        <v>796</v>
      </c>
      <c r="F810" s="19" t="s">
        <v>26</v>
      </c>
      <c r="G810" s="20" t="s">
        <v>797</v>
      </c>
      <c r="H810" s="20" t="s">
        <v>796</v>
      </c>
      <c r="I810" s="26"/>
      <c r="J810" s="36"/>
      <c r="K810" s="36"/>
      <c r="L810" s="33">
        <v>2</v>
      </c>
      <c r="M810" s="30">
        <v>1</v>
      </c>
      <c r="N810" s="32" t="s">
        <v>32</v>
      </c>
      <c r="O810" s="32" t="s">
        <v>36</v>
      </c>
      <c r="P810" s="32" t="s">
        <v>22</v>
      </c>
      <c r="R810" s="28" t="str">
        <f t="shared" si="47"/>
        <v>2102.03.01.</v>
      </c>
      <c r="T810" s="52" t="s">
        <v>798</v>
      </c>
    </row>
    <row r="811" spans="2:20" x14ac:dyDescent="0.3">
      <c r="B811" s="6"/>
      <c r="C811" s="6"/>
      <c r="D811" s="7"/>
      <c r="F811" s="19"/>
      <c r="G811" s="20"/>
      <c r="H811" s="20"/>
      <c r="I811" s="26"/>
      <c r="J811" s="36"/>
      <c r="K811" s="36"/>
      <c r="L811" s="33">
        <v>2</v>
      </c>
      <c r="M811" s="30">
        <v>1</v>
      </c>
      <c r="N811" s="32" t="s">
        <v>32</v>
      </c>
      <c r="O811" s="32" t="s">
        <v>36</v>
      </c>
      <c r="P811" s="32" t="s">
        <v>32</v>
      </c>
      <c r="R811" s="28" t="str">
        <f t="shared" si="47"/>
        <v>2102.03.02.</v>
      </c>
      <c r="T811" s="52" t="s">
        <v>799</v>
      </c>
    </row>
    <row r="812" spans="2:20" x14ac:dyDescent="0.3">
      <c r="B812" s="6"/>
      <c r="C812" s="6"/>
      <c r="D812" s="7"/>
      <c r="F812" s="39"/>
      <c r="G812" s="39"/>
      <c r="H812" s="39"/>
      <c r="I812" s="26"/>
      <c r="J812" s="36"/>
      <c r="K812" s="36"/>
      <c r="L812" s="33">
        <v>2</v>
      </c>
      <c r="M812" s="30">
        <v>1</v>
      </c>
      <c r="N812" s="32" t="s">
        <v>32</v>
      </c>
      <c r="O812" s="32" t="s">
        <v>56</v>
      </c>
      <c r="R812" s="28" t="str">
        <f t="shared" si="47"/>
        <v>2102.04..</v>
      </c>
      <c r="T812" s="52" t="s">
        <v>800</v>
      </c>
    </row>
    <row r="813" spans="2:20" x14ac:dyDescent="0.3">
      <c r="B813" s="14"/>
      <c r="C813" s="6" t="e">
        <v>#N/A</v>
      </c>
      <c r="D813" s="7" t="s">
        <v>801</v>
      </c>
      <c r="F813" s="19" t="s">
        <v>21</v>
      </c>
      <c r="G813" s="20">
        <v>2102</v>
      </c>
      <c r="H813" s="20" t="s">
        <v>801</v>
      </c>
      <c r="I813" s="26"/>
      <c r="J813" s="36"/>
      <c r="K813" s="36"/>
      <c r="L813" s="33">
        <v>2</v>
      </c>
      <c r="M813" s="30">
        <v>1</v>
      </c>
      <c r="N813" s="32" t="s">
        <v>36</v>
      </c>
      <c r="O813" s="32"/>
      <c r="R813" s="28" t="str">
        <f t="shared" si="47"/>
        <v>2103...</v>
      </c>
      <c r="T813" s="52" t="s">
        <v>802</v>
      </c>
    </row>
    <row r="814" spans="2:20" x14ac:dyDescent="0.3">
      <c r="B814" s="6" t="s">
        <v>803</v>
      </c>
      <c r="C814" s="6" t="e">
        <v>#N/A</v>
      </c>
      <c r="D814" s="7" t="s">
        <v>804</v>
      </c>
      <c r="F814" s="19" t="s">
        <v>26</v>
      </c>
      <c r="G814" s="20" t="s">
        <v>805</v>
      </c>
      <c r="H814" s="20" t="s">
        <v>804</v>
      </c>
      <c r="I814" s="26"/>
      <c r="J814" s="36"/>
      <c r="K814" s="36"/>
      <c r="L814" s="33">
        <v>2</v>
      </c>
      <c r="M814" s="30">
        <v>1</v>
      </c>
      <c r="N814" s="32" t="s">
        <v>36</v>
      </c>
      <c r="O814" s="32" t="s">
        <v>22</v>
      </c>
      <c r="R814" s="28" t="str">
        <f t="shared" si="47"/>
        <v>2103.01..</v>
      </c>
      <c r="T814" s="52" t="s">
        <v>806</v>
      </c>
    </row>
    <row r="815" spans="2:20" x14ac:dyDescent="0.3">
      <c r="B815" s="6"/>
      <c r="C815" s="6"/>
      <c r="D815" s="7"/>
      <c r="F815" s="19"/>
      <c r="G815" s="20"/>
      <c r="H815" s="20"/>
      <c r="I815" s="26"/>
      <c r="J815" s="36"/>
      <c r="K815" s="36"/>
      <c r="L815" s="33">
        <v>2</v>
      </c>
      <c r="M815" s="30">
        <v>1</v>
      </c>
      <c r="N815" s="32" t="s">
        <v>36</v>
      </c>
      <c r="O815" s="32" t="s">
        <v>32</v>
      </c>
      <c r="R815" s="28" t="str">
        <f t="shared" si="47"/>
        <v>2103.02..</v>
      </c>
      <c r="T815" s="52" t="s">
        <v>807</v>
      </c>
    </row>
    <row r="816" spans="2:20" x14ac:dyDescent="0.3">
      <c r="B816" s="12"/>
      <c r="C816" s="12"/>
      <c r="D816" s="12"/>
      <c r="F816" s="39"/>
      <c r="G816" s="39"/>
      <c r="H816" s="39"/>
      <c r="I816" s="22"/>
      <c r="J816" s="34"/>
      <c r="K816" s="34"/>
      <c r="L816" s="33">
        <v>2</v>
      </c>
      <c r="M816" s="30">
        <v>1</v>
      </c>
      <c r="N816" s="32" t="s">
        <v>36</v>
      </c>
      <c r="O816" s="32" t="s">
        <v>36</v>
      </c>
      <c r="R816" s="28" t="str">
        <f t="shared" si="47"/>
        <v>2103.03..</v>
      </c>
      <c r="T816" s="52" t="s">
        <v>808</v>
      </c>
    </row>
    <row r="817" spans="2:20" x14ac:dyDescent="0.3">
      <c r="B817" s="12"/>
      <c r="C817" s="12"/>
      <c r="D817" s="12"/>
      <c r="F817" s="39"/>
      <c r="G817" s="39"/>
      <c r="H817" s="39"/>
      <c r="I817" s="22"/>
      <c r="J817" s="34"/>
      <c r="K817" s="34"/>
      <c r="L817" s="33">
        <v>2</v>
      </c>
      <c r="M817" s="30">
        <v>1</v>
      </c>
      <c r="N817" s="32" t="s">
        <v>36</v>
      </c>
      <c r="O817" s="32" t="s">
        <v>56</v>
      </c>
      <c r="R817" s="28" t="str">
        <f t="shared" si="47"/>
        <v>2103.04..</v>
      </c>
      <c r="T817" s="52" t="s">
        <v>809</v>
      </c>
    </row>
    <row r="818" spans="2:20" x14ac:dyDescent="0.3">
      <c r="B818" s="12"/>
      <c r="C818" s="12"/>
      <c r="D818" s="12"/>
      <c r="F818" s="39"/>
      <c r="G818" s="39"/>
      <c r="H818" s="39"/>
      <c r="I818" s="22"/>
      <c r="J818" s="34"/>
      <c r="K818" s="34"/>
      <c r="L818" s="33">
        <v>2</v>
      </c>
      <c r="M818" s="30">
        <v>1</v>
      </c>
      <c r="N818" s="32" t="s">
        <v>36</v>
      </c>
      <c r="O818" s="32" t="s">
        <v>59</v>
      </c>
      <c r="R818" s="28" t="str">
        <f t="shared" si="47"/>
        <v>2103.05..</v>
      </c>
      <c r="T818" s="52" t="s">
        <v>810</v>
      </c>
    </row>
    <row r="819" spans="2:20" x14ac:dyDescent="0.3">
      <c r="B819" s="6" t="s">
        <v>811</v>
      </c>
      <c r="C819" s="6" t="e">
        <v>#N/A</v>
      </c>
      <c r="D819" s="7" t="s">
        <v>812</v>
      </c>
      <c r="F819" s="19" t="s">
        <v>21</v>
      </c>
      <c r="G819" s="20">
        <v>2103</v>
      </c>
      <c r="H819" s="20" t="s">
        <v>812</v>
      </c>
      <c r="I819" s="22"/>
      <c r="J819" s="34"/>
      <c r="K819" s="34"/>
      <c r="L819" s="33">
        <v>2</v>
      </c>
      <c r="M819" s="30">
        <v>1</v>
      </c>
      <c r="N819" s="32" t="s">
        <v>56</v>
      </c>
      <c r="R819" s="28" t="str">
        <f t="shared" si="47"/>
        <v>2104...</v>
      </c>
      <c r="T819" s="52" t="s">
        <v>813</v>
      </c>
    </row>
    <row r="820" spans="2:20" x14ac:dyDescent="0.3">
      <c r="B820" s="6" t="s">
        <v>814</v>
      </c>
      <c r="C820" s="6" t="e">
        <v>#N/A</v>
      </c>
      <c r="D820" s="7" t="s">
        <v>815</v>
      </c>
      <c r="F820" s="19" t="s">
        <v>26</v>
      </c>
      <c r="G820" s="20" t="s">
        <v>816</v>
      </c>
      <c r="H820" s="20" t="s">
        <v>817</v>
      </c>
      <c r="I820" s="22"/>
      <c r="J820" s="34"/>
      <c r="K820" s="34"/>
      <c r="L820" s="33">
        <v>2</v>
      </c>
      <c r="M820" s="30">
        <v>1</v>
      </c>
      <c r="N820" s="32" t="s">
        <v>56</v>
      </c>
      <c r="O820" s="32" t="s">
        <v>22</v>
      </c>
      <c r="R820" s="28" t="str">
        <f t="shared" si="47"/>
        <v>2104.01..</v>
      </c>
      <c r="T820" s="52" t="s">
        <v>156</v>
      </c>
    </row>
    <row r="821" spans="2:20" x14ac:dyDescent="0.3">
      <c r="B821" s="12"/>
      <c r="C821" s="12"/>
      <c r="D821" s="12"/>
      <c r="F821" s="39"/>
      <c r="G821" s="39"/>
      <c r="H821" s="39"/>
      <c r="I821" s="22"/>
      <c r="J821" s="34"/>
      <c r="K821" s="34"/>
      <c r="L821" s="33">
        <v>2</v>
      </c>
      <c r="M821" s="30">
        <v>1</v>
      </c>
      <c r="N821" s="32" t="s">
        <v>56</v>
      </c>
      <c r="O821" s="32" t="s">
        <v>22</v>
      </c>
      <c r="P821" s="32" t="s">
        <v>22</v>
      </c>
      <c r="R821" s="28" t="str">
        <f t="shared" si="47"/>
        <v>2104.01.01.</v>
      </c>
      <c r="T821" s="52" t="s">
        <v>158</v>
      </c>
    </row>
    <row r="822" spans="2:20" x14ac:dyDescent="0.3">
      <c r="B822" s="12"/>
      <c r="C822" s="12"/>
      <c r="D822" s="12"/>
      <c r="F822" s="39"/>
      <c r="G822" s="39"/>
      <c r="H822" s="39"/>
      <c r="I822" s="22"/>
      <c r="J822" s="34"/>
      <c r="K822" s="34"/>
      <c r="L822" s="33">
        <v>2</v>
      </c>
      <c r="M822" s="30">
        <v>1</v>
      </c>
      <c r="N822" s="32" t="s">
        <v>56</v>
      </c>
      <c r="O822" s="32" t="s">
        <v>22</v>
      </c>
      <c r="P822" s="32" t="s">
        <v>32</v>
      </c>
      <c r="R822" s="28" t="str">
        <f t="shared" si="47"/>
        <v>2104.01.02.</v>
      </c>
      <c r="T822" s="52" t="s">
        <v>159</v>
      </c>
    </row>
    <row r="823" spans="2:20" ht="12.75" customHeight="1" x14ac:dyDescent="0.3">
      <c r="B823" s="12"/>
      <c r="C823" s="12"/>
      <c r="D823" s="12"/>
      <c r="F823" s="39"/>
      <c r="G823" s="39"/>
      <c r="H823" s="39"/>
      <c r="I823" s="22"/>
      <c r="J823" s="34"/>
      <c r="K823" s="34"/>
      <c r="L823" s="33">
        <v>2</v>
      </c>
      <c r="M823" s="30">
        <v>1</v>
      </c>
      <c r="N823" s="32" t="s">
        <v>56</v>
      </c>
      <c r="O823" s="32" t="s">
        <v>22</v>
      </c>
      <c r="P823" s="32" t="s">
        <v>36</v>
      </c>
      <c r="R823" s="28" t="str">
        <f t="shared" si="47"/>
        <v>2104.01.03.</v>
      </c>
      <c r="T823" s="52" t="s">
        <v>161</v>
      </c>
    </row>
    <row r="824" spans="2:20" ht="12.75" customHeight="1" x14ac:dyDescent="0.3">
      <c r="B824" s="12"/>
      <c r="C824" s="12"/>
      <c r="D824" s="12"/>
      <c r="F824" s="39"/>
      <c r="G824" s="39"/>
      <c r="H824" s="39"/>
      <c r="I824" s="22"/>
      <c r="J824" s="34"/>
      <c r="K824" s="34"/>
      <c r="L824" s="33">
        <v>2</v>
      </c>
      <c r="M824" s="30">
        <v>1</v>
      </c>
      <c r="N824" s="32" t="s">
        <v>56</v>
      </c>
      <c r="O824" s="32" t="s">
        <v>22</v>
      </c>
      <c r="P824" s="32" t="s">
        <v>56</v>
      </c>
      <c r="R824" s="28" t="str">
        <f t="shared" si="47"/>
        <v>2104.01.04.</v>
      </c>
      <c r="T824" s="52" t="s">
        <v>818</v>
      </c>
    </row>
    <row r="825" spans="2:20" ht="12.75" customHeight="1" x14ac:dyDescent="0.3">
      <c r="B825" s="12"/>
      <c r="C825" s="12"/>
      <c r="D825" s="12"/>
      <c r="F825" s="39"/>
      <c r="G825" s="39"/>
      <c r="H825" s="39"/>
      <c r="I825" s="22"/>
      <c r="J825" s="34"/>
      <c r="K825" s="34"/>
      <c r="L825" s="33">
        <v>2</v>
      </c>
      <c r="M825" s="30">
        <v>1</v>
      </c>
      <c r="N825" s="32" t="s">
        <v>56</v>
      </c>
      <c r="O825" s="32" t="s">
        <v>22</v>
      </c>
      <c r="P825" s="32" t="s">
        <v>59</v>
      </c>
      <c r="R825" s="28" t="str">
        <f t="shared" si="47"/>
        <v>2104.01.05.</v>
      </c>
      <c r="T825" s="52" t="s">
        <v>819</v>
      </c>
    </row>
    <row r="826" spans="2:20" x14ac:dyDescent="0.3">
      <c r="B826" s="12"/>
      <c r="C826" s="12"/>
      <c r="D826" s="12"/>
      <c r="F826" s="39"/>
      <c r="G826" s="39"/>
      <c r="H826" s="39"/>
      <c r="I826" s="22"/>
      <c r="J826" s="34"/>
      <c r="K826" s="34"/>
      <c r="L826" s="33">
        <v>2</v>
      </c>
      <c r="M826" s="30">
        <v>1</v>
      </c>
      <c r="N826" s="32" t="s">
        <v>56</v>
      </c>
      <c r="O826" s="32" t="s">
        <v>32</v>
      </c>
      <c r="R826" s="28" t="str">
        <f t="shared" si="47"/>
        <v>2104.02..</v>
      </c>
      <c r="T826" s="52" t="s">
        <v>164</v>
      </c>
    </row>
    <row r="827" spans="2:20" x14ac:dyDescent="0.3">
      <c r="B827" s="12"/>
      <c r="C827" s="12"/>
      <c r="D827" s="12"/>
      <c r="F827" s="39"/>
      <c r="G827" s="39"/>
      <c r="H827" s="39"/>
      <c r="I827" s="22"/>
      <c r="J827" s="34"/>
      <c r="K827" s="34"/>
      <c r="L827" s="33">
        <v>2</v>
      </c>
      <c r="M827" s="30">
        <v>1</v>
      </c>
      <c r="N827" s="32" t="s">
        <v>56</v>
      </c>
      <c r="O827" s="32" t="s">
        <v>32</v>
      </c>
      <c r="P827" s="32" t="s">
        <v>22</v>
      </c>
      <c r="R827" s="28" t="str">
        <f t="shared" si="47"/>
        <v>2104.02.01.</v>
      </c>
      <c r="T827" s="52" t="s">
        <v>165</v>
      </c>
    </row>
    <row r="828" spans="2:20" x14ac:dyDescent="0.3">
      <c r="B828" s="12"/>
      <c r="C828" s="12"/>
      <c r="D828" s="12"/>
      <c r="F828" s="39"/>
      <c r="G828" s="39"/>
      <c r="H828" s="39"/>
      <c r="I828" s="22"/>
      <c r="J828" s="34"/>
      <c r="K828" s="34"/>
      <c r="L828" s="33">
        <v>2</v>
      </c>
      <c r="M828" s="30">
        <v>1</v>
      </c>
      <c r="N828" s="32" t="s">
        <v>56</v>
      </c>
      <c r="O828" s="32" t="s">
        <v>32</v>
      </c>
      <c r="P828" s="32" t="s">
        <v>32</v>
      </c>
      <c r="R828" s="28" t="str">
        <f t="shared" si="47"/>
        <v>2104.02.02.</v>
      </c>
      <c r="T828" s="52" t="s">
        <v>163</v>
      </c>
    </row>
    <row r="829" spans="2:20" x14ac:dyDescent="0.3">
      <c r="B829" s="12"/>
      <c r="C829" s="12"/>
      <c r="D829" s="12"/>
      <c r="F829" s="39"/>
      <c r="G829" s="39"/>
      <c r="H829" s="39"/>
      <c r="I829" s="22"/>
      <c r="J829" s="34"/>
      <c r="K829" s="34"/>
      <c r="L829" s="33">
        <v>2</v>
      </c>
      <c r="M829" s="30">
        <v>1</v>
      </c>
      <c r="N829" s="32" t="s">
        <v>56</v>
      </c>
      <c r="O829" s="32" t="s">
        <v>36</v>
      </c>
      <c r="R829" s="28" t="str">
        <f t="shared" si="47"/>
        <v>2104.03..</v>
      </c>
      <c r="T829" s="52" t="s">
        <v>166</v>
      </c>
    </row>
    <row r="830" spans="2:20" x14ac:dyDescent="0.3">
      <c r="B830" s="12"/>
      <c r="C830" s="12"/>
      <c r="D830" s="12"/>
      <c r="F830" s="39"/>
      <c r="G830" s="39"/>
      <c r="H830" s="39"/>
      <c r="I830" s="22"/>
      <c r="J830" s="34"/>
      <c r="K830" s="34"/>
      <c r="L830" s="33">
        <v>2</v>
      </c>
      <c r="M830" s="30">
        <v>1</v>
      </c>
      <c r="N830" s="32" t="s">
        <v>56</v>
      </c>
      <c r="O830" s="32" t="s">
        <v>36</v>
      </c>
      <c r="P830" s="32" t="s">
        <v>22</v>
      </c>
      <c r="R830" s="28" t="str">
        <f t="shared" si="47"/>
        <v>2104.03.01.</v>
      </c>
      <c r="T830" s="52" t="s">
        <v>167</v>
      </c>
    </row>
    <row r="831" spans="2:20" x14ac:dyDescent="0.3">
      <c r="B831" s="12"/>
      <c r="C831" s="12"/>
      <c r="D831" s="12"/>
      <c r="F831" s="39"/>
      <c r="G831" s="39"/>
      <c r="H831" s="39"/>
      <c r="I831" s="22"/>
      <c r="J831" s="34"/>
      <c r="K831" s="34"/>
      <c r="L831" s="33">
        <v>2</v>
      </c>
      <c r="M831" s="30">
        <v>1</v>
      </c>
      <c r="N831" s="32" t="s">
        <v>56</v>
      </c>
      <c r="O831" s="32" t="s">
        <v>36</v>
      </c>
      <c r="P831" s="32" t="s">
        <v>32</v>
      </c>
      <c r="R831" s="28" t="str">
        <f t="shared" si="47"/>
        <v>2104.03.02.</v>
      </c>
      <c r="T831" s="52" t="s">
        <v>163</v>
      </c>
    </row>
    <row r="832" spans="2:20" x14ac:dyDescent="0.3">
      <c r="B832" s="12"/>
      <c r="C832" s="12"/>
      <c r="D832" s="12"/>
      <c r="F832" s="39"/>
      <c r="G832" s="39"/>
      <c r="H832" s="39"/>
      <c r="I832" s="22"/>
      <c r="J832" s="34"/>
      <c r="K832" s="34"/>
      <c r="L832" s="33">
        <v>2</v>
      </c>
      <c r="M832" s="30">
        <v>1</v>
      </c>
      <c r="N832" s="32" t="s">
        <v>56</v>
      </c>
      <c r="O832" s="32" t="s">
        <v>59</v>
      </c>
      <c r="R832" s="28" t="str">
        <f t="shared" si="47"/>
        <v>2104.05..</v>
      </c>
      <c r="T832" s="52" t="s">
        <v>820</v>
      </c>
    </row>
    <row r="833" spans="2:20" x14ac:dyDescent="0.3">
      <c r="B833" s="12"/>
      <c r="C833" s="12"/>
      <c r="D833" s="12"/>
      <c r="F833" s="39"/>
      <c r="G833" s="39"/>
      <c r="H833" s="39"/>
      <c r="I833" s="22"/>
      <c r="J833" s="34"/>
      <c r="K833" s="34"/>
      <c r="L833" s="33">
        <v>2</v>
      </c>
      <c r="M833" s="30">
        <v>1</v>
      </c>
      <c r="N833" s="32" t="s">
        <v>56</v>
      </c>
      <c r="O833" s="32" t="s">
        <v>62</v>
      </c>
      <c r="R833" s="28" t="str">
        <f t="shared" si="47"/>
        <v>2104.06..</v>
      </c>
      <c r="T833" s="52" t="s">
        <v>821</v>
      </c>
    </row>
    <row r="834" spans="2:20" x14ac:dyDescent="0.3">
      <c r="B834" s="12"/>
      <c r="C834" s="12"/>
      <c r="D834" s="12"/>
      <c r="F834" s="39"/>
      <c r="G834" s="39"/>
      <c r="H834" s="39"/>
      <c r="I834" s="22"/>
      <c r="J834" s="34"/>
      <c r="K834" s="34"/>
      <c r="L834" s="33">
        <v>2</v>
      </c>
      <c r="M834" s="30">
        <v>1</v>
      </c>
      <c r="N834" s="32" t="s">
        <v>56</v>
      </c>
      <c r="O834" s="32" t="s">
        <v>66</v>
      </c>
      <c r="R834" s="28" t="str">
        <f t="shared" si="47"/>
        <v>2104.07..</v>
      </c>
      <c r="T834" s="52" t="s">
        <v>822</v>
      </c>
    </row>
    <row r="835" spans="2:20" x14ac:dyDescent="0.3">
      <c r="B835" s="12"/>
      <c r="C835" s="12"/>
      <c r="D835" s="12"/>
      <c r="F835" s="12"/>
      <c r="G835" s="12"/>
      <c r="H835" s="12"/>
      <c r="I835" s="22"/>
      <c r="J835" s="34"/>
      <c r="K835" s="34"/>
      <c r="L835" s="33">
        <v>2</v>
      </c>
      <c r="M835" s="30">
        <v>1</v>
      </c>
      <c r="N835" s="32" t="s">
        <v>56</v>
      </c>
      <c r="O835" s="32" t="s">
        <v>66</v>
      </c>
      <c r="P835" s="32" t="s">
        <v>22</v>
      </c>
      <c r="R835" s="28" t="str">
        <f t="shared" si="47"/>
        <v>2104.07.01.</v>
      </c>
      <c r="T835" s="52" t="s">
        <v>823</v>
      </c>
    </row>
    <row r="836" spans="2:20" x14ac:dyDescent="0.3">
      <c r="B836" s="12"/>
      <c r="C836" s="12"/>
      <c r="D836" s="12"/>
      <c r="F836" s="12"/>
      <c r="G836" s="12"/>
      <c r="H836" s="12"/>
      <c r="I836" s="22"/>
      <c r="J836" s="34"/>
      <c r="K836" s="34"/>
      <c r="L836" s="33">
        <v>2</v>
      </c>
      <c r="M836" s="30">
        <v>1</v>
      </c>
      <c r="N836" s="32" t="s">
        <v>56</v>
      </c>
      <c r="O836" s="32" t="s">
        <v>66</v>
      </c>
      <c r="P836" s="32" t="s">
        <v>32</v>
      </c>
      <c r="R836" s="28" t="str">
        <f t="shared" si="47"/>
        <v>2104.07.02.</v>
      </c>
      <c r="T836" s="52" t="s">
        <v>824</v>
      </c>
    </row>
    <row r="837" spans="2:20" x14ac:dyDescent="0.3">
      <c r="B837" s="6"/>
      <c r="C837" s="6"/>
      <c r="D837" s="7"/>
      <c r="F837" s="19" t="s">
        <v>21</v>
      </c>
      <c r="G837" s="20">
        <v>2109</v>
      </c>
      <c r="H837" s="20" t="s">
        <v>825</v>
      </c>
      <c r="I837" s="22"/>
      <c r="J837" s="34"/>
      <c r="K837" s="34"/>
      <c r="L837" s="33">
        <v>2</v>
      </c>
      <c r="M837" s="30">
        <v>1</v>
      </c>
      <c r="N837" s="32" t="s">
        <v>62</v>
      </c>
      <c r="R837" s="28" t="str">
        <f t="shared" si="47"/>
        <v>2106...</v>
      </c>
      <c r="T837" s="52" t="s">
        <v>826</v>
      </c>
    </row>
    <row r="838" spans="2:20" x14ac:dyDescent="0.3">
      <c r="B838" s="6"/>
      <c r="C838" s="6"/>
      <c r="D838" s="7"/>
      <c r="F838" s="19" t="s">
        <v>26</v>
      </c>
      <c r="G838" s="20" t="s">
        <v>827</v>
      </c>
      <c r="H838" s="20" t="s">
        <v>324</v>
      </c>
      <c r="I838" s="22"/>
      <c r="J838" s="34"/>
      <c r="K838" s="34"/>
      <c r="L838" s="33">
        <v>2</v>
      </c>
      <c r="M838" s="30">
        <v>1</v>
      </c>
      <c r="N838" s="32" t="s">
        <v>62</v>
      </c>
      <c r="O838" s="32" t="s">
        <v>22</v>
      </c>
      <c r="R838" s="28" t="str">
        <f t="shared" si="47"/>
        <v>2106.01..</v>
      </c>
      <c r="T838" s="52" t="s">
        <v>171</v>
      </c>
    </row>
    <row r="839" spans="2:20" x14ac:dyDescent="0.3">
      <c r="B839" s="6"/>
      <c r="C839" s="6"/>
      <c r="D839" s="7"/>
      <c r="F839" s="19" t="s">
        <v>26</v>
      </c>
      <c r="G839" s="20" t="s">
        <v>828</v>
      </c>
      <c r="H839" s="20" t="s">
        <v>326</v>
      </c>
      <c r="I839" s="22"/>
      <c r="J839" s="34"/>
      <c r="K839" s="34"/>
      <c r="L839" s="33">
        <v>2</v>
      </c>
      <c r="M839" s="30">
        <v>1</v>
      </c>
      <c r="N839" s="32" t="s">
        <v>62</v>
      </c>
      <c r="O839" s="32" t="s">
        <v>32</v>
      </c>
      <c r="R839" s="28" t="str">
        <f t="shared" si="47"/>
        <v>2106.02..</v>
      </c>
      <c r="T839" s="52" t="s">
        <v>326</v>
      </c>
    </row>
    <row r="840" spans="2:20" x14ac:dyDescent="0.3">
      <c r="B840" s="6"/>
      <c r="C840" s="6"/>
      <c r="D840" s="7"/>
      <c r="F840" s="19" t="s">
        <v>26</v>
      </c>
      <c r="G840" s="20" t="s">
        <v>829</v>
      </c>
      <c r="H840" s="20" t="s">
        <v>328</v>
      </c>
      <c r="I840" s="22"/>
      <c r="J840" s="34"/>
      <c r="K840" s="34"/>
      <c r="L840" s="33">
        <v>2</v>
      </c>
      <c r="M840" s="30">
        <v>1</v>
      </c>
      <c r="N840" s="32" t="s">
        <v>62</v>
      </c>
      <c r="O840" s="32" t="s">
        <v>36</v>
      </c>
      <c r="R840" s="28" t="str">
        <f t="shared" si="47"/>
        <v>2106.03..</v>
      </c>
      <c r="T840" s="52" t="s">
        <v>830</v>
      </c>
    </row>
    <row r="841" spans="2:20" x14ac:dyDescent="0.3">
      <c r="B841" s="6"/>
      <c r="C841" s="6"/>
      <c r="D841" s="7"/>
      <c r="F841" s="19" t="s">
        <v>26</v>
      </c>
      <c r="G841" s="20" t="s">
        <v>831</v>
      </c>
      <c r="H841" s="20" t="s">
        <v>330</v>
      </c>
      <c r="I841" s="22"/>
      <c r="J841" s="34"/>
      <c r="K841" s="34"/>
      <c r="L841" s="33">
        <v>2</v>
      </c>
      <c r="M841" s="30">
        <v>1</v>
      </c>
      <c r="N841" s="32" t="s">
        <v>62</v>
      </c>
      <c r="O841" s="32" t="s">
        <v>56</v>
      </c>
      <c r="R841" s="28" t="str">
        <f t="shared" si="47"/>
        <v>2106.04..</v>
      </c>
      <c r="T841" s="52" t="s">
        <v>332</v>
      </c>
    </row>
    <row r="842" spans="2:20" x14ac:dyDescent="0.3">
      <c r="B842" s="6"/>
      <c r="C842" s="6"/>
      <c r="D842" s="7"/>
      <c r="F842" s="19" t="s">
        <v>26</v>
      </c>
      <c r="G842" s="20" t="s">
        <v>832</v>
      </c>
      <c r="H842" s="20" t="s">
        <v>332</v>
      </c>
      <c r="I842" s="22"/>
      <c r="J842" s="34"/>
      <c r="K842" s="34"/>
      <c r="L842" s="33">
        <v>2</v>
      </c>
      <c r="M842" s="30">
        <v>1</v>
      </c>
      <c r="N842" s="32" t="s">
        <v>62</v>
      </c>
      <c r="O842" s="32" t="s">
        <v>59</v>
      </c>
      <c r="R842" s="28" t="str">
        <f t="shared" si="47"/>
        <v>2106.05..</v>
      </c>
      <c r="T842" s="52" t="s">
        <v>833</v>
      </c>
    </row>
    <row r="843" spans="2:20" x14ac:dyDescent="0.3">
      <c r="B843" s="6"/>
      <c r="C843" s="6" t="e">
        <v>#N/A</v>
      </c>
      <c r="D843" s="7" t="s">
        <v>834</v>
      </c>
      <c r="F843" s="19" t="s">
        <v>26</v>
      </c>
      <c r="G843" s="20" t="s">
        <v>835</v>
      </c>
      <c r="H843" s="20" t="s">
        <v>834</v>
      </c>
      <c r="I843" s="22"/>
      <c r="J843" s="34"/>
      <c r="K843" s="34"/>
      <c r="L843" s="33">
        <v>2</v>
      </c>
      <c r="M843" s="30">
        <v>1</v>
      </c>
      <c r="N843" s="32" t="s">
        <v>66</v>
      </c>
      <c r="R843" s="28" t="str">
        <f>+CONCATENATE(L843,M843,N843,".",O843,".",P843,".",Q843)</f>
        <v>2107...</v>
      </c>
      <c r="T843" s="52" t="s">
        <v>836</v>
      </c>
    </row>
    <row r="844" spans="2:20" x14ac:dyDescent="0.3">
      <c r="B844" s="6" t="s">
        <v>837</v>
      </c>
      <c r="C844" s="6"/>
      <c r="D844" s="7"/>
      <c r="F844" s="19" t="s">
        <v>21</v>
      </c>
      <c r="G844" s="20">
        <v>2107</v>
      </c>
      <c r="H844" s="20" t="s">
        <v>838</v>
      </c>
      <c r="I844" s="22"/>
      <c r="J844" s="34"/>
      <c r="K844" s="34"/>
      <c r="L844" s="33">
        <v>2</v>
      </c>
      <c r="M844" s="30">
        <v>1</v>
      </c>
      <c r="N844" s="32" t="s">
        <v>66</v>
      </c>
      <c r="O844" s="32" t="s">
        <v>22</v>
      </c>
      <c r="R844" s="28" t="str">
        <f>+CONCATENATE(L844,M844,N844,".",O844,".",P844,".",Q844)</f>
        <v>2107.01..</v>
      </c>
      <c r="T844" s="52" t="s">
        <v>839</v>
      </c>
    </row>
    <row r="845" spans="2:20" x14ac:dyDescent="0.3">
      <c r="B845" s="6"/>
      <c r="C845" s="6"/>
      <c r="D845" s="7"/>
      <c r="F845" s="19" t="s">
        <v>26</v>
      </c>
      <c r="G845" s="20" t="s">
        <v>840</v>
      </c>
      <c r="H845" s="20" t="s">
        <v>838</v>
      </c>
      <c r="I845" s="22"/>
      <c r="J845" s="34"/>
      <c r="K845" s="34"/>
      <c r="L845" s="33">
        <v>2</v>
      </c>
      <c r="M845" s="30">
        <v>1</v>
      </c>
      <c r="N845" s="32" t="s">
        <v>66</v>
      </c>
      <c r="O845" s="32" t="s">
        <v>32</v>
      </c>
      <c r="R845" s="28" t="str">
        <f>+CONCATENATE(L845,M845,N845,".",O845,".",P845,".",Q845)</f>
        <v>2107.02..</v>
      </c>
      <c r="T845" s="52" t="s">
        <v>841</v>
      </c>
    </row>
    <row r="846" spans="2:20" x14ac:dyDescent="0.3">
      <c r="B846" s="6"/>
      <c r="C846" s="6"/>
      <c r="D846" s="7"/>
      <c r="F846" s="12"/>
      <c r="G846" s="12"/>
      <c r="H846" s="12"/>
      <c r="I846" s="22"/>
      <c r="J846" s="34"/>
      <c r="K846" s="34"/>
      <c r="L846" s="33">
        <v>2</v>
      </c>
      <c r="M846" s="30">
        <v>1</v>
      </c>
      <c r="N846" s="32" t="s">
        <v>69</v>
      </c>
      <c r="R846" s="28" t="str">
        <f t="shared" ref="R846:R883" si="48">+CONCATENATE(L846,M846,N846,".",O846,".",P846,".",Q846)</f>
        <v>2108...</v>
      </c>
      <c r="T846" s="52" t="s">
        <v>842</v>
      </c>
    </row>
    <row r="847" spans="2:20" x14ac:dyDescent="0.3">
      <c r="B847" s="6"/>
      <c r="C847" s="6"/>
      <c r="D847" s="7"/>
      <c r="F847" s="12"/>
      <c r="G847" s="12"/>
      <c r="H847" s="12"/>
      <c r="I847" s="22"/>
      <c r="J847" s="34"/>
      <c r="K847" s="34"/>
      <c r="L847" s="33">
        <v>2</v>
      </c>
      <c r="M847" s="30">
        <v>1</v>
      </c>
      <c r="N847" s="32" t="s">
        <v>69</v>
      </c>
      <c r="O847" s="32" t="s">
        <v>22</v>
      </c>
      <c r="R847" s="28" t="str">
        <f t="shared" si="48"/>
        <v>2108.01..</v>
      </c>
      <c r="T847" s="52" t="s">
        <v>214</v>
      </c>
    </row>
    <row r="848" spans="2:20" x14ac:dyDescent="0.3">
      <c r="B848" s="6"/>
      <c r="C848" s="6"/>
      <c r="D848" s="7"/>
      <c r="F848" s="12"/>
      <c r="G848" s="12"/>
      <c r="H848" s="12"/>
      <c r="I848" s="22"/>
      <c r="J848" s="34"/>
      <c r="K848" s="34"/>
      <c r="L848" s="33">
        <v>2</v>
      </c>
      <c r="M848" s="30">
        <v>1</v>
      </c>
      <c r="N848" s="32" t="s">
        <v>69</v>
      </c>
      <c r="O848" s="32" t="s">
        <v>22</v>
      </c>
      <c r="P848" s="32" t="s">
        <v>22</v>
      </c>
      <c r="R848" s="28" t="str">
        <f t="shared" si="48"/>
        <v>2108.01.01.</v>
      </c>
      <c r="T848" s="52" t="s">
        <v>215</v>
      </c>
    </row>
    <row r="849" spans="2:20" x14ac:dyDescent="0.3">
      <c r="B849" s="6"/>
      <c r="C849" s="6"/>
      <c r="D849" s="7"/>
      <c r="F849" s="12"/>
      <c r="G849" s="12"/>
      <c r="H849" s="12"/>
      <c r="I849" s="22"/>
      <c r="J849" s="34"/>
      <c r="K849" s="34"/>
      <c r="L849" s="33">
        <v>2</v>
      </c>
      <c r="M849" s="30">
        <v>1</v>
      </c>
      <c r="N849" s="32" t="s">
        <v>69</v>
      </c>
      <c r="O849" s="32" t="s">
        <v>22</v>
      </c>
      <c r="P849" s="32" t="s">
        <v>32</v>
      </c>
      <c r="R849" s="28" t="str">
        <f t="shared" si="48"/>
        <v>2108.01.02.</v>
      </c>
      <c r="T849" s="52" t="s">
        <v>216</v>
      </c>
    </row>
    <row r="850" spans="2:20" x14ac:dyDescent="0.3">
      <c r="B850" s="6"/>
      <c r="C850" s="6"/>
      <c r="D850" s="7"/>
      <c r="F850" s="12"/>
      <c r="G850" s="12"/>
      <c r="H850" s="12"/>
      <c r="I850" s="22"/>
      <c r="J850" s="34"/>
      <c r="K850" s="34"/>
      <c r="L850" s="33">
        <v>2</v>
      </c>
      <c r="M850" s="30">
        <v>1</v>
      </c>
      <c r="N850" s="32" t="s">
        <v>69</v>
      </c>
      <c r="O850" s="32" t="s">
        <v>22</v>
      </c>
      <c r="P850" s="32" t="s">
        <v>36</v>
      </c>
      <c r="R850" s="28" t="str">
        <f t="shared" si="48"/>
        <v>2108.01.03.</v>
      </c>
      <c r="T850" s="52" t="s">
        <v>217</v>
      </c>
    </row>
    <row r="851" spans="2:20" x14ac:dyDescent="0.3">
      <c r="B851" s="6"/>
      <c r="C851" s="6"/>
      <c r="D851" s="7"/>
      <c r="F851" s="12"/>
      <c r="G851" s="12"/>
      <c r="H851" s="12"/>
      <c r="I851" s="22"/>
      <c r="J851" s="34"/>
      <c r="K851" s="34"/>
      <c r="L851" s="33">
        <v>2</v>
      </c>
      <c r="M851" s="30">
        <v>1</v>
      </c>
      <c r="N851" s="32" t="s">
        <v>69</v>
      </c>
      <c r="O851" s="32" t="s">
        <v>32</v>
      </c>
      <c r="R851" s="28" t="str">
        <f t="shared" si="48"/>
        <v>2108.02..</v>
      </c>
      <c r="T851" s="52" t="s">
        <v>218</v>
      </c>
    </row>
    <row r="852" spans="2:20" x14ac:dyDescent="0.3">
      <c r="B852" s="6"/>
      <c r="C852" s="6"/>
      <c r="D852" s="7"/>
      <c r="F852" s="12"/>
      <c r="G852" s="12"/>
      <c r="H852" s="12"/>
      <c r="I852" s="22"/>
      <c r="J852" s="34"/>
      <c r="K852" s="34"/>
      <c r="L852" s="33">
        <v>2</v>
      </c>
      <c r="M852" s="30">
        <v>1</v>
      </c>
      <c r="N852" s="32" t="s">
        <v>69</v>
      </c>
      <c r="O852" s="32" t="s">
        <v>32</v>
      </c>
      <c r="P852" s="32" t="s">
        <v>22</v>
      </c>
      <c r="R852" s="28" t="str">
        <f t="shared" si="48"/>
        <v>2108.02.01.</v>
      </c>
      <c r="T852" s="52" t="s">
        <v>219</v>
      </c>
    </row>
    <row r="853" spans="2:20" x14ac:dyDescent="0.3">
      <c r="B853" s="6"/>
      <c r="C853" s="6"/>
      <c r="D853" s="7"/>
      <c r="F853" s="12"/>
      <c r="G853" s="12"/>
      <c r="H853" s="12"/>
      <c r="I853" s="22"/>
      <c r="J853" s="34"/>
      <c r="K853" s="34"/>
      <c r="L853" s="33">
        <v>2</v>
      </c>
      <c r="M853" s="30">
        <v>1</v>
      </c>
      <c r="N853" s="32" t="s">
        <v>69</v>
      </c>
      <c r="O853" s="32" t="s">
        <v>32</v>
      </c>
      <c r="P853" s="32" t="s">
        <v>32</v>
      </c>
      <c r="R853" s="28" t="str">
        <f t="shared" si="48"/>
        <v>2108.02.02.</v>
      </c>
      <c r="T853" s="52" t="s">
        <v>220</v>
      </c>
    </row>
    <row r="854" spans="2:20" x14ac:dyDescent="0.3">
      <c r="B854" s="6"/>
      <c r="C854" s="6"/>
      <c r="D854" s="7"/>
      <c r="F854" s="12"/>
      <c r="G854" s="12"/>
      <c r="H854" s="12"/>
      <c r="I854" s="22"/>
      <c r="J854" s="34"/>
      <c r="K854" s="34"/>
      <c r="L854" s="33">
        <v>2</v>
      </c>
      <c r="M854" s="30">
        <v>1</v>
      </c>
      <c r="N854" s="32" t="s">
        <v>69</v>
      </c>
      <c r="O854" s="32" t="s">
        <v>32</v>
      </c>
      <c r="P854" s="32" t="s">
        <v>36</v>
      </c>
      <c r="R854" s="28" t="str">
        <f t="shared" si="48"/>
        <v>2108.02.03.</v>
      </c>
      <c r="T854" s="52" t="s">
        <v>221</v>
      </c>
    </row>
    <row r="855" spans="2:20" x14ac:dyDescent="0.3">
      <c r="B855" s="6" t="s">
        <v>843</v>
      </c>
      <c r="C855" s="6" t="s">
        <v>844</v>
      </c>
      <c r="D855" s="7" t="s">
        <v>845</v>
      </c>
      <c r="F855" s="19" t="s">
        <v>21</v>
      </c>
      <c r="G855" s="20">
        <v>2111</v>
      </c>
      <c r="H855" s="20" t="s">
        <v>846</v>
      </c>
      <c r="I855" s="22"/>
      <c r="J855" s="34"/>
      <c r="K855" s="34"/>
      <c r="L855" s="33">
        <v>2</v>
      </c>
      <c r="M855" s="30">
        <v>1</v>
      </c>
      <c r="N855" s="32" t="s">
        <v>72</v>
      </c>
      <c r="R855" s="28" t="str">
        <f t="shared" si="48"/>
        <v>2109...</v>
      </c>
      <c r="T855" s="55" t="s">
        <v>847</v>
      </c>
    </row>
    <row r="856" spans="2:20" x14ac:dyDescent="0.3">
      <c r="B856" s="6">
        <v>21590000</v>
      </c>
      <c r="C856" s="6">
        <v>0</v>
      </c>
      <c r="D856" s="7" t="s">
        <v>227</v>
      </c>
      <c r="F856" s="19" t="s">
        <v>26</v>
      </c>
      <c r="G856" s="20" t="s">
        <v>848</v>
      </c>
      <c r="H856" s="20" t="s">
        <v>229</v>
      </c>
      <c r="I856" s="22"/>
      <c r="J856" s="34"/>
      <c r="K856" s="34"/>
      <c r="L856" s="33">
        <v>2</v>
      </c>
      <c r="M856" s="30">
        <v>1</v>
      </c>
      <c r="N856" s="32" t="s">
        <v>72</v>
      </c>
      <c r="O856" s="32" t="s">
        <v>22</v>
      </c>
      <c r="R856" s="28" t="str">
        <f t="shared" si="48"/>
        <v>2109.01..</v>
      </c>
      <c r="T856" s="52" t="s">
        <v>230</v>
      </c>
    </row>
    <row r="857" spans="2:20" x14ac:dyDescent="0.3">
      <c r="B857" s="6"/>
      <c r="C857" s="6"/>
      <c r="D857" s="7"/>
      <c r="F857" s="12"/>
      <c r="G857" s="12"/>
      <c r="H857" s="12"/>
      <c r="I857" s="22"/>
      <c r="J857" s="34"/>
      <c r="K857" s="34"/>
      <c r="L857" s="33">
        <v>2</v>
      </c>
      <c r="M857" s="30">
        <v>1</v>
      </c>
      <c r="N857" s="32" t="s">
        <v>72</v>
      </c>
      <c r="O857" s="32" t="s">
        <v>22</v>
      </c>
      <c r="P857" s="32" t="s">
        <v>22</v>
      </c>
      <c r="R857" s="28" t="str">
        <f t="shared" si="48"/>
        <v>2109.01.01.</v>
      </c>
      <c r="T857" s="52" t="s">
        <v>46</v>
      </c>
    </row>
    <row r="858" spans="2:20" x14ac:dyDescent="0.3">
      <c r="B858" s="6"/>
      <c r="C858" s="6"/>
      <c r="D858" s="7"/>
      <c r="F858" s="12"/>
      <c r="G858" s="12"/>
      <c r="H858" s="12"/>
      <c r="I858" s="22"/>
      <c r="J858" s="34"/>
      <c r="K858" s="34"/>
      <c r="L858" s="33">
        <v>2</v>
      </c>
      <c r="M858" s="30">
        <v>1</v>
      </c>
      <c r="N858" s="32" t="s">
        <v>72</v>
      </c>
      <c r="O858" s="32" t="s">
        <v>22</v>
      </c>
      <c r="P858" s="32" t="s">
        <v>32</v>
      </c>
      <c r="R858" s="28" t="str">
        <f t="shared" si="48"/>
        <v>2109.01.02.</v>
      </c>
      <c r="T858" s="52" t="s">
        <v>51</v>
      </c>
    </row>
    <row r="859" spans="2:20" x14ac:dyDescent="0.3">
      <c r="B859" s="6"/>
      <c r="C859" s="6"/>
      <c r="D859" s="7"/>
      <c r="F859" s="12"/>
      <c r="G859" s="12"/>
      <c r="H859" s="12"/>
      <c r="I859" s="22"/>
      <c r="J859" s="34"/>
      <c r="K859" s="34"/>
      <c r="L859" s="33">
        <v>2</v>
      </c>
      <c r="M859" s="30">
        <v>1</v>
      </c>
      <c r="N859" s="32" t="s">
        <v>72</v>
      </c>
      <c r="O859" s="32" t="s">
        <v>22</v>
      </c>
      <c r="P859" s="32" t="s">
        <v>36</v>
      </c>
      <c r="R859" s="28" t="str">
        <f t="shared" si="48"/>
        <v>2109.01.03.</v>
      </c>
      <c r="T859" s="52" t="s">
        <v>53</v>
      </c>
    </row>
    <row r="860" spans="2:20" x14ac:dyDescent="0.3">
      <c r="B860" s="6"/>
      <c r="C860" s="6"/>
      <c r="D860" s="7"/>
      <c r="F860" s="12"/>
      <c r="G860" s="12"/>
      <c r="H860" s="12"/>
      <c r="I860" s="22"/>
      <c r="J860" s="34"/>
      <c r="K860" s="34"/>
      <c r="L860" s="33">
        <v>2</v>
      </c>
      <c r="M860" s="30">
        <v>1</v>
      </c>
      <c r="N860" s="32" t="s">
        <v>72</v>
      </c>
      <c r="O860" s="32" t="s">
        <v>22</v>
      </c>
      <c r="P860" s="32" t="s">
        <v>56</v>
      </c>
      <c r="R860" s="28" t="str">
        <f t="shared" si="48"/>
        <v>2109.01.04.</v>
      </c>
      <c r="T860" s="52" t="s">
        <v>54</v>
      </c>
    </row>
    <row r="861" spans="2:20" x14ac:dyDescent="0.3">
      <c r="B861" s="6"/>
      <c r="C861" s="6"/>
      <c r="D861" s="7"/>
      <c r="F861" s="12"/>
      <c r="G861" s="12"/>
      <c r="H861" s="12"/>
      <c r="I861" s="22"/>
      <c r="J861" s="34"/>
      <c r="K861" s="34"/>
      <c r="L861" s="33">
        <v>2</v>
      </c>
      <c r="M861" s="30">
        <v>1</v>
      </c>
      <c r="N861" s="32" t="s">
        <v>72</v>
      </c>
      <c r="O861" s="32" t="s">
        <v>22</v>
      </c>
      <c r="P861" s="32" t="s">
        <v>59</v>
      </c>
      <c r="R861" s="28" t="str">
        <f t="shared" si="48"/>
        <v>2109.01.05.</v>
      </c>
      <c r="T861" s="52" t="s">
        <v>57</v>
      </c>
    </row>
    <row r="862" spans="2:20" x14ac:dyDescent="0.3">
      <c r="B862" s="6"/>
      <c r="C862" s="6"/>
      <c r="D862" s="7"/>
      <c r="F862" s="12"/>
      <c r="G862" s="12"/>
      <c r="H862" s="12"/>
      <c r="I862" s="22"/>
      <c r="J862" s="34"/>
      <c r="K862" s="34"/>
      <c r="L862" s="33">
        <v>2</v>
      </c>
      <c r="M862" s="30">
        <v>1</v>
      </c>
      <c r="N862" s="32" t="s">
        <v>72</v>
      </c>
      <c r="O862" s="32" t="s">
        <v>22</v>
      </c>
      <c r="P862" s="32" t="s">
        <v>62</v>
      </c>
      <c r="R862" s="28" t="str">
        <f t="shared" si="48"/>
        <v>2109.01.06.</v>
      </c>
      <c r="T862" s="52" t="s">
        <v>60</v>
      </c>
    </row>
    <row r="863" spans="2:20" x14ac:dyDescent="0.3">
      <c r="B863" s="6"/>
      <c r="C863" s="6"/>
      <c r="D863" s="7"/>
      <c r="F863" s="12"/>
      <c r="G863" s="12"/>
      <c r="H863" s="12"/>
      <c r="I863" s="22"/>
      <c r="J863" s="34"/>
      <c r="K863" s="34"/>
      <c r="L863" s="33">
        <v>2</v>
      </c>
      <c r="M863" s="30">
        <v>1</v>
      </c>
      <c r="N863" s="32" t="s">
        <v>72</v>
      </c>
      <c r="O863" s="32" t="s">
        <v>22</v>
      </c>
      <c r="P863" s="32" t="s">
        <v>66</v>
      </c>
      <c r="R863" s="28" t="str">
        <f t="shared" si="48"/>
        <v>2109.01.07.</v>
      </c>
      <c r="T863" s="52" t="s">
        <v>65</v>
      </c>
    </row>
    <row r="864" spans="2:20" x14ac:dyDescent="0.3">
      <c r="B864" s="6"/>
      <c r="C864" s="6"/>
      <c r="D864" s="7"/>
      <c r="F864" s="12"/>
      <c r="G864" s="12"/>
      <c r="H864" s="12"/>
      <c r="I864" s="22"/>
      <c r="J864" s="34"/>
      <c r="K864" s="34"/>
      <c r="L864" s="33">
        <v>2</v>
      </c>
      <c r="M864" s="30">
        <v>1</v>
      </c>
      <c r="N864" s="32" t="s">
        <v>72</v>
      </c>
      <c r="O864" s="32" t="s">
        <v>22</v>
      </c>
      <c r="P864" s="32" t="s">
        <v>69</v>
      </c>
      <c r="R864" s="28" t="str">
        <f t="shared" si="48"/>
        <v>2109.01.08.</v>
      </c>
      <c r="T864" s="52" t="s">
        <v>68</v>
      </c>
    </row>
    <row r="865" spans="2:20" x14ac:dyDescent="0.3">
      <c r="B865" s="6"/>
      <c r="C865" s="6"/>
      <c r="D865" s="7"/>
      <c r="F865" s="12"/>
      <c r="G865" s="12"/>
      <c r="H865" s="12"/>
      <c r="I865" s="22"/>
      <c r="J865" s="34"/>
      <c r="K865" s="34"/>
      <c r="L865" s="33">
        <v>2</v>
      </c>
      <c r="M865" s="30">
        <v>1</v>
      </c>
      <c r="N865" s="32" t="s">
        <v>72</v>
      </c>
      <c r="O865" s="32" t="s">
        <v>22</v>
      </c>
      <c r="P865" s="32" t="s">
        <v>72</v>
      </c>
      <c r="R865" s="28" t="str">
        <f t="shared" si="48"/>
        <v>2109.01.09.</v>
      </c>
      <c r="T865" s="52" t="s">
        <v>70</v>
      </c>
    </row>
    <row r="866" spans="2:20" x14ac:dyDescent="0.3">
      <c r="B866" s="6"/>
      <c r="C866" s="6"/>
      <c r="D866" s="7"/>
      <c r="F866" s="12"/>
      <c r="G866" s="12"/>
      <c r="H866" s="12"/>
      <c r="I866" s="22"/>
      <c r="J866" s="34"/>
      <c r="K866" s="34"/>
      <c r="L866" s="33">
        <v>2</v>
      </c>
      <c r="M866" s="30">
        <v>1</v>
      </c>
      <c r="N866" s="32" t="s">
        <v>72</v>
      </c>
      <c r="O866" s="32" t="s">
        <v>22</v>
      </c>
      <c r="P866" s="32" t="s">
        <v>75</v>
      </c>
      <c r="R866" s="28" t="str">
        <f t="shared" si="48"/>
        <v>2109.01.10.</v>
      </c>
      <c r="T866" s="52" t="s">
        <v>73</v>
      </c>
    </row>
    <row r="867" spans="2:20" x14ac:dyDescent="0.3">
      <c r="B867" s="6"/>
      <c r="C867" s="6"/>
      <c r="D867" s="7"/>
      <c r="F867" s="12"/>
      <c r="G867" s="12"/>
      <c r="H867" s="12"/>
      <c r="I867" s="22"/>
      <c r="J867" s="34"/>
      <c r="K867" s="34"/>
      <c r="L867" s="33">
        <v>2</v>
      </c>
      <c r="M867" s="30">
        <v>1</v>
      </c>
      <c r="N867" s="32" t="s">
        <v>72</v>
      </c>
      <c r="O867" s="32" t="s">
        <v>22</v>
      </c>
      <c r="P867" s="32" t="s">
        <v>78</v>
      </c>
      <c r="R867" s="28" t="str">
        <f t="shared" si="48"/>
        <v>2109.01.11.</v>
      </c>
      <c r="T867" s="52" t="s">
        <v>76</v>
      </c>
    </row>
    <row r="868" spans="2:20" x14ac:dyDescent="0.3">
      <c r="B868" s="6"/>
      <c r="C868" s="6"/>
      <c r="D868" s="7"/>
      <c r="F868" s="12"/>
      <c r="G868" s="12"/>
      <c r="H868" s="12"/>
      <c r="I868" s="22"/>
      <c r="J868" s="34"/>
      <c r="K868" s="34"/>
      <c r="L868" s="33">
        <v>2</v>
      </c>
      <c r="M868" s="30">
        <v>1</v>
      </c>
      <c r="N868" s="32" t="s">
        <v>72</v>
      </c>
      <c r="O868" s="32" t="s">
        <v>32</v>
      </c>
      <c r="R868" s="28" t="str">
        <f t="shared" si="48"/>
        <v>2109.02..</v>
      </c>
      <c r="T868" s="52" t="s">
        <v>231</v>
      </c>
    </row>
    <row r="869" spans="2:20" x14ac:dyDescent="0.3">
      <c r="B869" s="6"/>
      <c r="C869" s="6"/>
      <c r="D869" s="7"/>
      <c r="F869" s="12"/>
      <c r="G869" s="12"/>
      <c r="H869" s="12"/>
      <c r="I869" s="22"/>
      <c r="J869" s="34"/>
      <c r="K869" s="34"/>
      <c r="L869" s="33">
        <v>2</v>
      </c>
      <c r="M869" s="30">
        <v>1</v>
      </c>
      <c r="N869" s="32" t="s">
        <v>72</v>
      </c>
      <c r="O869" s="32" t="s">
        <v>32</v>
      </c>
      <c r="P869" s="32" t="s">
        <v>22</v>
      </c>
      <c r="R869" s="28" t="str">
        <f t="shared" si="48"/>
        <v>2109.02.01.</v>
      </c>
      <c r="T869" s="52" t="s">
        <v>46</v>
      </c>
    </row>
    <row r="870" spans="2:20" x14ac:dyDescent="0.3">
      <c r="B870" s="6"/>
      <c r="C870" s="6"/>
      <c r="D870" s="7"/>
      <c r="F870" s="12"/>
      <c r="G870" s="12"/>
      <c r="H870" s="12"/>
      <c r="I870" s="22"/>
      <c r="J870" s="34"/>
      <c r="K870" s="34"/>
      <c r="L870" s="33">
        <v>2</v>
      </c>
      <c r="M870" s="30">
        <v>1</v>
      </c>
      <c r="N870" s="32" t="s">
        <v>72</v>
      </c>
      <c r="O870" s="32" t="s">
        <v>32</v>
      </c>
      <c r="P870" s="32" t="s">
        <v>32</v>
      </c>
      <c r="R870" s="28" t="str">
        <f t="shared" si="48"/>
        <v>2109.02.02.</v>
      </c>
      <c r="T870" s="52" t="s">
        <v>51</v>
      </c>
    </row>
    <row r="871" spans="2:20" x14ac:dyDescent="0.3">
      <c r="B871" s="6"/>
      <c r="C871" s="6"/>
      <c r="D871" s="7"/>
      <c r="F871" s="12"/>
      <c r="G871" s="12"/>
      <c r="H871" s="12"/>
      <c r="I871" s="22"/>
      <c r="J871" s="34"/>
      <c r="K871" s="34"/>
      <c r="L871" s="33">
        <v>2</v>
      </c>
      <c r="M871" s="30">
        <v>1</v>
      </c>
      <c r="N871" s="32" t="s">
        <v>72</v>
      </c>
      <c r="O871" s="32" t="s">
        <v>32</v>
      </c>
      <c r="P871" s="32" t="s">
        <v>36</v>
      </c>
      <c r="R871" s="28" t="str">
        <f t="shared" si="48"/>
        <v>2109.02.03.</v>
      </c>
      <c r="T871" s="52" t="s">
        <v>53</v>
      </c>
    </row>
    <row r="872" spans="2:20" x14ac:dyDescent="0.3">
      <c r="B872" s="6"/>
      <c r="C872" s="6"/>
      <c r="D872" s="7"/>
      <c r="F872" s="12"/>
      <c r="G872" s="12"/>
      <c r="H872" s="12"/>
      <c r="I872" s="22"/>
      <c r="J872" s="34"/>
      <c r="K872" s="34"/>
      <c r="L872" s="33">
        <v>2</v>
      </c>
      <c r="M872" s="30">
        <v>1</v>
      </c>
      <c r="N872" s="32" t="s">
        <v>72</v>
      </c>
      <c r="O872" s="32" t="s">
        <v>32</v>
      </c>
      <c r="P872" s="32" t="s">
        <v>56</v>
      </c>
      <c r="R872" s="28" t="str">
        <f t="shared" si="48"/>
        <v>2109.02.04.</v>
      </c>
      <c r="T872" s="52" t="s">
        <v>54</v>
      </c>
    </row>
    <row r="873" spans="2:20" x14ac:dyDescent="0.3">
      <c r="B873" s="6"/>
      <c r="C873" s="6"/>
      <c r="D873" s="7"/>
      <c r="F873" s="12"/>
      <c r="G873" s="12"/>
      <c r="H873" s="12"/>
      <c r="I873" s="22"/>
      <c r="J873" s="34"/>
      <c r="K873" s="34"/>
      <c r="L873" s="33">
        <v>2</v>
      </c>
      <c r="M873" s="30">
        <v>1</v>
      </c>
      <c r="N873" s="32" t="s">
        <v>72</v>
      </c>
      <c r="O873" s="32" t="s">
        <v>32</v>
      </c>
      <c r="P873" s="32" t="s">
        <v>59</v>
      </c>
      <c r="R873" s="28" t="str">
        <f t="shared" si="48"/>
        <v>2109.02.05.</v>
      </c>
      <c r="T873" s="52" t="s">
        <v>57</v>
      </c>
    </row>
    <row r="874" spans="2:20" x14ac:dyDescent="0.3">
      <c r="B874" s="6"/>
      <c r="C874" s="6"/>
      <c r="D874" s="7"/>
      <c r="F874" s="12"/>
      <c r="G874" s="12"/>
      <c r="H874" s="12"/>
      <c r="I874" s="22"/>
      <c r="J874" s="34"/>
      <c r="K874" s="34"/>
      <c r="L874" s="33">
        <v>2</v>
      </c>
      <c r="M874" s="30">
        <v>1</v>
      </c>
      <c r="N874" s="32" t="s">
        <v>72</v>
      </c>
      <c r="O874" s="32" t="s">
        <v>32</v>
      </c>
      <c r="P874" s="32" t="s">
        <v>62</v>
      </c>
      <c r="R874" s="28" t="str">
        <f t="shared" si="48"/>
        <v>2109.02.06.</v>
      </c>
      <c r="T874" s="52" t="s">
        <v>60</v>
      </c>
    </row>
    <row r="875" spans="2:20" x14ac:dyDescent="0.3">
      <c r="B875" s="6"/>
      <c r="C875" s="6"/>
      <c r="D875" s="7"/>
      <c r="F875" s="12"/>
      <c r="G875" s="12"/>
      <c r="H875" s="12"/>
      <c r="I875" s="22"/>
      <c r="J875" s="34"/>
      <c r="K875" s="34"/>
      <c r="L875" s="33">
        <v>2</v>
      </c>
      <c r="M875" s="30">
        <v>1</v>
      </c>
      <c r="N875" s="32" t="s">
        <v>72</v>
      </c>
      <c r="O875" s="32" t="s">
        <v>32</v>
      </c>
      <c r="P875" s="32" t="s">
        <v>66</v>
      </c>
      <c r="R875" s="28" t="str">
        <f t="shared" si="48"/>
        <v>2109.02.07.</v>
      </c>
      <c r="T875" s="52" t="s">
        <v>65</v>
      </c>
    </row>
    <row r="876" spans="2:20" x14ac:dyDescent="0.3">
      <c r="B876" s="6"/>
      <c r="C876" s="6"/>
      <c r="D876" s="7"/>
      <c r="F876" s="12"/>
      <c r="G876" s="12"/>
      <c r="H876" s="12"/>
      <c r="I876" s="22"/>
      <c r="J876" s="34"/>
      <c r="K876" s="34"/>
      <c r="L876" s="33">
        <v>2</v>
      </c>
      <c r="M876" s="30">
        <v>1</v>
      </c>
      <c r="N876" s="32" t="s">
        <v>72</v>
      </c>
      <c r="O876" s="32" t="s">
        <v>32</v>
      </c>
      <c r="P876" s="32" t="s">
        <v>69</v>
      </c>
      <c r="R876" s="28" t="str">
        <f t="shared" si="48"/>
        <v>2109.02.08.</v>
      </c>
      <c r="T876" s="52" t="s">
        <v>68</v>
      </c>
    </row>
    <row r="877" spans="2:20" x14ac:dyDescent="0.3">
      <c r="B877" s="6"/>
      <c r="C877" s="6"/>
      <c r="D877" s="7"/>
      <c r="F877" s="12"/>
      <c r="G877" s="12"/>
      <c r="H877" s="12"/>
      <c r="I877" s="22"/>
      <c r="J877" s="34"/>
      <c r="K877" s="34"/>
      <c r="L877" s="33">
        <v>2</v>
      </c>
      <c r="M877" s="30">
        <v>1</v>
      </c>
      <c r="N877" s="32" t="s">
        <v>72</v>
      </c>
      <c r="O877" s="32" t="s">
        <v>32</v>
      </c>
      <c r="P877" s="32" t="s">
        <v>72</v>
      </c>
      <c r="R877" s="28" t="str">
        <f t="shared" si="48"/>
        <v>2109.02.09.</v>
      </c>
      <c r="T877" s="52" t="s">
        <v>70</v>
      </c>
    </row>
    <row r="878" spans="2:20" x14ac:dyDescent="0.3">
      <c r="B878" s="6"/>
      <c r="C878" s="6"/>
      <c r="D878" s="7"/>
      <c r="F878" s="12"/>
      <c r="G878" s="12"/>
      <c r="H878" s="12"/>
      <c r="I878" s="22"/>
      <c r="J878" s="34"/>
      <c r="K878" s="34"/>
      <c r="L878" s="33">
        <v>2</v>
      </c>
      <c r="M878" s="30">
        <v>1</v>
      </c>
      <c r="N878" s="32" t="s">
        <v>72</v>
      </c>
      <c r="O878" s="32" t="s">
        <v>32</v>
      </c>
      <c r="P878" s="32" t="s">
        <v>75</v>
      </c>
      <c r="R878" s="28" t="str">
        <f t="shared" si="48"/>
        <v>2109.02.10.</v>
      </c>
      <c r="T878" s="52" t="s">
        <v>73</v>
      </c>
    </row>
    <row r="879" spans="2:20" x14ac:dyDescent="0.3">
      <c r="B879" s="6"/>
      <c r="C879" s="6"/>
      <c r="D879" s="7"/>
      <c r="F879" s="12"/>
      <c r="G879" s="12"/>
      <c r="H879" s="12"/>
      <c r="I879" s="22"/>
      <c r="J879" s="34"/>
      <c r="K879" s="34"/>
      <c r="L879" s="33">
        <v>2</v>
      </c>
      <c r="M879" s="30">
        <v>1</v>
      </c>
      <c r="N879" s="32" t="s">
        <v>72</v>
      </c>
      <c r="O879" s="32" t="s">
        <v>32</v>
      </c>
      <c r="P879" s="32" t="s">
        <v>78</v>
      </c>
      <c r="R879" s="28" t="str">
        <f t="shared" si="48"/>
        <v>2109.02.11.</v>
      </c>
      <c r="T879" s="52" t="s">
        <v>76</v>
      </c>
    </row>
    <row r="880" spans="2:20" x14ac:dyDescent="0.3">
      <c r="B880" s="6"/>
      <c r="C880" s="6"/>
      <c r="D880" s="7"/>
      <c r="F880" s="12"/>
      <c r="G880" s="12"/>
      <c r="H880" s="12"/>
      <c r="I880" s="22"/>
      <c r="J880" s="34"/>
      <c r="K880" s="34"/>
      <c r="L880" s="33">
        <v>2</v>
      </c>
      <c r="M880" s="30">
        <v>1</v>
      </c>
      <c r="N880" s="32" t="s">
        <v>72</v>
      </c>
      <c r="O880" s="32" t="s">
        <v>36</v>
      </c>
      <c r="R880" s="28" t="str">
        <f t="shared" si="48"/>
        <v>2109.03..</v>
      </c>
      <c r="T880" s="52" t="s">
        <v>235</v>
      </c>
    </row>
    <row r="881" spans="2:21" x14ac:dyDescent="0.3">
      <c r="B881" s="6"/>
      <c r="C881" s="6"/>
      <c r="D881" s="7"/>
      <c r="F881" s="12"/>
      <c r="G881" s="12"/>
      <c r="H881" s="12"/>
      <c r="I881" s="22"/>
      <c r="J881" s="34"/>
      <c r="K881" s="34"/>
      <c r="L881" s="33">
        <v>2</v>
      </c>
      <c r="M881" s="30">
        <v>1</v>
      </c>
      <c r="N881" s="32" t="s">
        <v>72</v>
      </c>
      <c r="O881" s="32" t="s">
        <v>36</v>
      </c>
      <c r="P881" s="32" t="s">
        <v>22</v>
      </c>
      <c r="R881" s="28" t="str">
        <f t="shared" si="48"/>
        <v>2109.03.01.</v>
      </c>
      <c r="T881" s="52" t="s">
        <v>141</v>
      </c>
    </row>
    <row r="882" spans="2:21" x14ac:dyDescent="0.3">
      <c r="B882" s="6"/>
      <c r="C882" s="6"/>
      <c r="D882" s="7"/>
      <c r="F882" s="19" t="s">
        <v>26</v>
      </c>
      <c r="G882" s="20" t="s">
        <v>849</v>
      </c>
      <c r="H882" s="20" t="s">
        <v>233</v>
      </c>
      <c r="I882" s="22"/>
      <c r="J882" s="34"/>
      <c r="K882" s="34"/>
      <c r="L882" s="33">
        <v>2</v>
      </c>
      <c r="M882" s="30">
        <v>1</v>
      </c>
      <c r="N882" s="32" t="s">
        <v>72</v>
      </c>
      <c r="O882" s="32" t="s">
        <v>56</v>
      </c>
      <c r="R882" s="28" t="str">
        <f t="shared" si="48"/>
        <v>2109.04..</v>
      </c>
      <c r="T882" s="52" t="s">
        <v>236</v>
      </c>
    </row>
    <row r="883" spans="2:21" x14ac:dyDescent="0.3">
      <c r="B883" s="6"/>
      <c r="C883" s="6"/>
      <c r="D883" s="7"/>
      <c r="F883" s="12"/>
      <c r="G883" s="12"/>
      <c r="H883" s="12"/>
      <c r="I883" s="22"/>
      <c r="J883" s="34"/>
      <c r="K883" s="34"/>
      <c r="L883" s="33">
        <v>2</v>
      </c>
      <c r="M883" s="30">
        <v>1</v>
      </c>
      <c r="N883" s="32" t="s">
        <v>72</v>
      </c>
      <c r="O883" s="32" t="s">
        <v>56</v>
      </c>
      <c r="P883" s="32" t="s">
        <v>22</v>
      </c>
      <c r="R883" s="28" t="str">
        <f t="shared" si="48"/>
        <v>2109.04.01.</v>
      </c>
      <c r="T883" s="52" t="s">
        <v>141</v>
      </c>
    </row>
    <row r="884" spans="2:21" x14ac:dyDescent="0.3">
      <c r="B884" s="6" t="s">
        <v>850</v>
      </c>
      <c r="C884" s="6" t="e">
        <v>#N/A</v>
      </c>
      <c r="D884" s="7" t="s">
        <v>851</v>
      </c>
      <c r="F884" s="19" t="s">
        <v>26</v>
      </c>
      <c r="G884" s="20" t="s">
        <v>852</v>
      </c>
      <c r="H884" s="20" t="s">
        <v>851</v>
      </c>
      <c r="I884" s="22"/>
      <c r="J884" s="34"/>
      <c r="K884" s="34"/>
      <c r="L884" s="33">
        <v>2</v>
      </c>
      <c r="M884" s="30">
        <v>1</v>
      </c>
      <c r="N884" s="32" t="s">
        <v>251</v>
      </c>
      <c r="R884" s="28" t="str">
        <f t="shared" ref="R884:R887" si="49">+CONCATENATE(L884,M884,N884,".",O884,".",P884,".",Q884)</f>
        <v>2112...</v>
      </c>
      <c r="T884" s="52" t="s">
        <v>252</v>
      </c>
      <c r="U884" s="1" t="s">
        <v>1517</v>
      </c>
    </row>
    <row r="885" spans="2:21" x14ac:dyDescent="0.3">
      <c r="B885" s="12"/>
      <c r="C885" s="12"/>
      <c r="D885" s="12"/>
      <c r="F885" s="12"/>
      <c r="G885" s="12"/>
      <c r="H885" s="12"/>
      <c r="I885" s="12"/>
      <c r="J885" s="1"/>
      <c r="K885" s="34"/>
      <c r="L885" s="33">
        <v>2</v>
      </c>
      <c r="M885" s="30">
        <v>1</v>
      </c>
      <c r="N885" s="32" t="s">
        <v>251</v>
      </c>
      <c r="O885" s="32" t="s">
        <v>22</v>
      </c>
      <c r="R885" s="28" t="str">
        <f t="shared" si="49"/>
        <v>2112.01..</v>
      </c>
      <c r="T885" s="52" t="s">
        <v>253</v>
      </c>
    </row>
    <row r="886" spans="2:21" x14ac:dyDescent="0.3">
      <c r="B886" s="12"/>
      <c r="C886" s="12"/>
      <c r="D886" s="12"/>
      <c r="F886" s="39"/>
      <c r="G886" s="39"/>
      <c r="H886" s="39"/>
      <c r="I886" s="22"/>
      <c r="J886" s="34"/>
      <c r="K886" s="34"/>
      <c r="L886" s="33">
        <v>2</v>
      </c>
      <c r="M886" s="30">
        <v>1</v>
      </c>
      <c r="N886" s="32" t="s">
        <v>251</v>
      </c>
      <c r="O886" s="32" t="s">
        <v>32</v>
      </c>
      <c r="R886" s="28" t="str">
        <f t="shared" si="49"/>
        <v>2112.02..</v>
      </c>
      <c r="T886" s="52" t="s">
        <v>853</v>
      </c>
    </row>
    <row r="887" spans="2:21" x14ac:dyDescent="0.3">
      <c r="B887" s="12"/>
      <c r="C887" s="12"/>
      <c r="D887" s="12"/>
      <c r="F887" s="39"/>
      <c r="G887" s="39"/>
      <c r="H887" s="39"/>
      <c r="I887" s="39"/>
      <c r="K887" s="34"/>
      <c r="L887" s="33">
        <v>2</v>
      </c>
      <c r="M887" s="30">
        <v>1</v>
      </c>
      <c r="N887" s="32" t="s">
        <v>251</v>
      </c>
      <c r="O887" s="32" t="s">
        <v>36</v>
      </c>
      <c r="R887" s="28" t="str">
        <f t="shared" si="49"/>
        <v>2112.03..</v>
      </c>
      <c r="T887" s="52" t="s">
        <v>854</v>
      </c>
    </row>
    <row r="888" spans="2:21" x14ac:dyDescent="0.3">
      <c r="B888" s="6"/>
      <c r="C888" s="6"/>
      <c r="D888" s="7"/>
      <c r="F888" s="19" t="s">
        <v>21</v>
      </c>
      <c r="G888" s="20">
        <v>2108</v>
      </c>
      <c r="H888" s="20" t="s">
        <v>855</v>
      </c>
      <c r="I888" s="22"/>
      <c r="J888" s="34"/>
      <c r="K888" s="34"/>
      <c r="L888" s="33">
        <v>2</v>
      </c>
      <c r="M888" s="30">
        <v>1</v>
      </c>
      <c r="N888" s="32" t="s">
        <v>258</v>
      </c>
      <c r="R888" s="28" t="str">
        <f t="shared" ref="R888:R893" si="50">+CONCATENATE(L888,M888,N888,".",O888,".",P888,".",Q888)</f>
        <v>2113...</v>
      </c>
      <c r="T888" s="52" t="s">
        <v>856</v>
      </c>
    </row>
    <row r="889" spans="2:21" x14ac:dyDescent="0.3">
      <c r="B889" s="6"/>
      <c r="C889" s="6"/>
      <c r="D889" s="7"/>
      <c r="F889" s="19" t="s">
        <v>26</v>
      </c>
      <c r="G889" s="20" t="s">
        <v>857</v>
      </c>
      <c r="H889" s="20" t="s">
        <v>855</v>
      </c>
      <c r="I889" s="22"/>
      <c r="J889" s="34"/>
      <c r="K889" s="34"/>
      <c r="L889" s="33">
        <v>2</v>
      </c>
      <c r="M889" s="30">
        <v>1</v>
      </c>
      <c r="N889" s="32" t="s">
        <v>258</v>
      </c>
      <c r="O889" s="32" t="s">
        <v>22</v>
      </c>
      <c r="R889" s="28" t="str">
        <f t="shared" si="50"/>
        <v>2113.01..</v>
      </c>
      <c r="T889" s="52" t="s">
        <v>855</v>
      </c>
    </row>
    <row r="890" spans="2:21" x14ac:dyDescent="0.3">
      <c r="B890" s="6"/>
      <c r="C890" s="6"/>
      <c r="D890" s="7"/>
      <c r="F890" s="19"/>
      <c r="G890" s="20"/>
      <c r="H890" s="20"/>
      <c r="I890" s="22"/>
      <c r="J890" s="34"/>
      <c r="K890" s="34"/>
      <c r="L890" s="33">
        <v>2</v>
      </c>
      <c r="M890" s="30">
        <v>1</v>
      </c>
      <c r="N890" s="32" t="s">
        <v>258</v>
      </c>
      <c r="O890" s="32" t="s">
        <v>32</v>
      </c>
      <c r="R890" s="28" t="str">
        <f t="shared" si="50"/>
        <v>2113.02..</v>
      </c>
      <c r="T890" s="52" t="s">
        <v>264</v>
      </c>
    </row>
    <row r="891" spans="2:21" x14ac:dyDescent="0.3">
      <c r="B891" s="6"/>
      <c r="C891" s="6"/>
      <c r="D891" s="7"/>
      <c r="F891" s="19"/>
      <c r="G891" s="20"/>
      <c r="H891" s="20"/>
      <c r="I891" s="22"/>
      <c r="J891" s="34"/>
      <c r="K891" s="34"/>
      <c r="L891" s="33">
        <v>2</v>
      </c>
      <c r="M891" s="30">
        <v>1</v>
      </c>
      <c r="N891" s="32" t="s">
        <v>258</v>
      </c>
      <c r="O891" s="32" t="s">
        <v>36</v>
      </c>
      <c r="R891" s="28" t="str">
        <f t="shared" si="50"/>
        <v>2113.03..</v>
      </c>
      <c r="T891" s="52" t="s">
        <v>858</v>
      </c>
    </row>
    <row r="892" spans="2:21" x14ac:dyDescent="0.3">
      <c r="B892" s="12"/>
      <c r="C892" s="6" t="e">
        <v>#N/A</v>
      </c>
      <c r="D892" s="7" t="s">
        <v>859</v>
      </c>
      <c r="F892" s="19" t="s">
        <v>21</v>
      </c>
      <c r="G892" s="20">
        <v>2112</v>
      </c>
      <c r="H892" s="20" t="s">
        <v>859</v>
      </c>
      <c r="I892" s="22"/>
      <c r="J892" s="34"/>
      <c r="K892" s="34"/>
      <c r="L892" s="33">
        <v>2</v>
      </c>
      <c r="M892" s="30">
        <v>1</v>
      </c>
      <c r="N892" s="32" t="s">
        <v>258</v>
      </c>
      <c r="O892" s="32" t="s">
        <v>56</v>
      </c>
      <c r="R892" s="28" t="str">
        <f t="shared" si="50"/>
        <v>2113.04..</v>
      </c>
      <c r="T892" s="52" t="s">
        <v>860</v>
      </c>
    </row>
    <row r="893" spans="2:21" x14ac:dyDescent="0.3">
      <c r="B893" s="6" t="s">
        <v>861</v>
      </c>
      <c r="C893" s="6"/>
      <c r="D893" s="7"/>
      <c r="F893" s="19" t="s">
        <v>26</v>
      </c>
      <c r="G893" s="20" t="s">
        <v>862</v>
      </c>
      <c r="H893" s="20" t="s">
        <v>859</v>
      </c>
      <c r="I893" s="22"/>
      <c r="J893" s="34"/>
      <c r="K893" s="34"/>
      <c r="L893" s="33">
        <v>2</v>
      </c>
      <c r="M893" s="30">
        <v>1</v>
      </c>
      <c r="N893" s="32" t="s">
        <v>258</v>
      </c>
      <c r="O893" s="32" t="s">
        <v>59</v>
      </c>
      <c r="R893" s="28" t="str">
        <f t="shared" si="50"/>
        <v>2113.05..</v>
      </c>
      <c r="T893" s="52" t="s">
        <v>863</v>
      </c>
    </row>
    <row r="894" spans="2:21" x14ac:dyDescent="0.3">
      <c r="B894" s="6" t="s">
        <v>864</v>
      </c>
      <c r="C894" s="6" t="e">
        <v>#N/A</v>
      </c>
      <c r="D894" s="7" t="s">
        <v>865</v>
      </c>
      <c r="E894" s="1" t="s">
        <v>754</v>
      </c>
      <c r="F894" s="19" t="s">
        <v>17</v>
      </c>
      <c r="G894" s="20">
        <v>22</v>
      </c>
      <c r="H894" s="20" t="s">
        <v>865</v>
      </c>
      <c r="I894" s="22"/>
      <c r="J894" s="34"/>
      <c r="K894" s="36"/>
      <c r="L894" s="33">
        <v>2</v>
      </c>
      <c r="M894" s="30">
        <v>2</v>
      </c>
      <c r="R894" s="28" t="str">
        <f t="shared" ref="R894:R902" si="51">+CONCATENATE(L894,M894,N894,".",O894,".",P894,".",Q894)</f>
        <v>22...</v>
      </c>
      <c r="T894" s="52" t="s">
        <v>865</v>
      </c>
    </row>
    <row r="895" spans="2:21" x14ac:dyDescent="0.3">
      <c r="B895" s="6"/>
      <c r="C895" s="6"/>
      <c r="D895" s="7"/>
      <c r="F895" s="19" t="s">
        <v>21</v>
      </c>
      <c r="G895" s="20">
        <v>2201</v>
      </c>
      <c r="H895" s="20" t="s">
        <v>759</v>
      </c>
      <c r="I895" s="22"/>
      <c r="J895" s="34"/>
      <c r="K895" s="36"/>
      <c r="L895" s="33">
        <v>2</v>
      </c>
      <c r="M895" s="30">
        <v>2</v>
      </c>
      <c r="N895" s="32" t="s">
        <v>22</v>
      </c>
      <c r="R895" s="28" t="str">
        <f t="shared" si="51"/>
        <v>2201...</v>
      </c>
      <c r="T895" s="52" t="s">
        <v>759</v>
      </c>
    </row>
    <row r="896" spans="2:21" x14ac:dyDescent="0.3">
      <c r="B896" s="6"/>
      <c r="C896" s="6"/>
      <c r="D896" s="7"/>
      <c r="F896" s="19" t="s">
        <v>26</v>
      </c>
      <c r="G896" s="20" t="s">
        <v>866</v>
      </c>
      <c r="H896" s="20" t="s">
        <v>761</v>
      </c>
      <c r="I896" s="22"/>
      <c r="J896" s="34"/>
      <c r="K896" s="36"/>
      <c r="L896" s="33">
        <v>2</v>
      </c>
      <c r="M896" s="30">
        <v>2</v>
      </c>
      <c r="N896" s="32" t="s">
        <v>22</v>
      </c>
      <c r="O896" s="32" t="s">
        <v>22</v>
      </c>
      <c r="R896" s="28" t="str">
        <f t="shared" si="51"/>
        <v>2201.01..</v>
      </c>
      <c r="T896" s="52" t="s">
        <v>762</v>
      </c>
    </row>
    <row r="897" spans="2:21" x14ac:dyDescent="0.3">
      <c r="B897" s="6"/>
      <c r="C897" s="6"/>
      <c r="D897" s="7"/>
      <c r="F897" s="19"/>
      <c r="G897" s="20"/>
      <c r="H897" s="20"/>
      <c r="I897" s="26"/>
      <c r="J897" s="36"/>
      <c r="K897" s="36"/>
      <c r="L897" s="33">
        <v>2</v>
      </c>
      <c r="M897" s="30">
        <v>2</v>
      </c>
      <c r="N897" s="32" t="s">
        <v>22</v>
      </c>
      <c r="O897" s="32" t="s">
        <v>22</v>
      </c>
      <c r="P897" s="32" t="s">
        <v>22</v>
      </c>
      <c r="R897" s="28" t="str">
        <f t="shared" si="51"/>
        <v>2201.01.01.</v>
      </c>
      <c r="T897" s="52" t="s">
        <v>762</v>
      </c>
    </row>
    <row r="898" spans="2:21" x14ac:dyDescent="0.3">
      <c r="B898" s="6"/>
      <c r="C898" s="6"/>
      <c r="D898" s="7"/>
      <c r="F898" s="19"/>
      <c r="G898" s="20"/>
      <c r="H898" s="20"/>
      <c r="I898" s="26"/>
      <c r="J898" s="36"/>
      <c r="K898" s="36"/>
      <c r="L898" s="33">
        <v>2</v>
      </c>
      <c r="M898" s="30">
        <v>2</v>
      </c>
      <c r="N898" s="32" t="s">
        <v>22</v>
      </c>
      <c r="O898" s="32" t="s">
        <v>22</v>
      </c>
      <c r="P898" s="32" t="s">
        <v>32</v>
      </c>
      <c r="R898" s="28" t="str">
        <f t="shared" si="51"/>
        <v>2201.01.02.</v>
      </c>
      <c r="T898" s="52" t="s">
        <v>763</v>
      </c>
    </row>
    <row r="899" spans="2:21" x14ac:dyDescent="0.3">
      <c r="B899" s="6"/>
      <c r="C899" s="6"/>
      <c r="D899" s="7"/>
      <c r="F899" s="19" t="s">
        <v>26</v>
      </c>
      <c r="G899" s="20" t="s">
        <v>867</v>
      </c>
      <c r="H899" s="20" t="s">
        <v>765</v>
      </c>
      <c r="I899" s="26"/>
      <c r="J899" s="36"/>
      <c r="K899" s="36"/>
      <c r="L899" s="33">
        <v>2</v>
      </c>
      <c r="M899" s="30">
        <v>2</v>
      </c>
      <c r="N899" s="32" t="s">
        <v>22</v>
      </c>
      <c r="O899" s="32" t="s">
        <v>32</v>
      </c>
      <c r="R899" s="28" t="str">
        <f t="shared" si="51"/>
        <v>2201.02..</v>
      </c>
      <c r="T899" s="52" t="s">
        <v>767</v>
      </c>
    </row>
    <row r="900" spans="2:21" x14ac:dyDescent="0.3">
      <c r="B900" s="6"/>
      <c r="C900" s="6"/>
      <c r="D900" s="7"/>
      <c r="F900" s="19" t="s">
        <v>26</v>
      </c>
      <c r="G900" s="20" t="s">
        <v>868</v>
      </c>
      <c r="H900" s="20" t="s">
        <v>769</v>
      </c>
      <c r="I900" s="22"/>
      <c r="J900" s="34"/>
      <c r="K900" s="36"/>
      <c r="L900" s="33">
        <v>2</v>
      </c>
      <c r="M900" s="30">
        <v>2</v>
      </c>
      <c r="N900" s="32" t="s">
        <v>22</v>
      </c>
      <c r="O900" s="32" t="s">
        <v>36</v>
      </c>
      <c r="R900" s="28" t="str">
        <f t="shared" si="51"/>
        <v>2201.03..</v>
      </c>
      <c r="T900" s="52" t="s">
        <v>771</v>
      </c>
    </row>
    <row r="901" spans="2:21" x14ac:dyDescent="0.3">
      <c r="B901" s="6"/>
      <c r="C901" s="6"/>
      <c r="D901" s="7"/>
      <c r="F901" s="19"/>
      <c r="G901" s="20"/>
      <c r="H901" s="20"/>
      <c r="I901" s="22"/>
      <c r="J901" s="34"/>
      <c r="K901" s="36"/>
      <c r="L901" s="33">
        <v>2</v>
      </c>
      <c r="M901" s="30">
        <v>2</v>
      </c>
      <c r="N901" s="32" t="s">
        <v>22</v>
      </c>
      <c r="O901" s="32" t="s">
        <v>56</v>
      </c>
      <c r="R901" s="28" t="str">
        <f t="shared" si="51"/>
        <v>2201.04..</v>
      </c>
      <c r="T901" s="52" t="s">
        <v>1516</v>
      </c>
      <c r="U901" s="1" t="s">
        <v>1515</v>
      </c>
    </row>
    <row r="902" spans="2:21" x14ac:dyDescent="0.3">
      <c r="B902" s="6"/>
      <c r="C902" s="6"/>
      <c r="D902" s="7"/>
      <c r="F902" s="19" t="s">
        <v>26</v>
      </c>
      <c r="G902" s="20" t="s">
        <v>869</v>
      </c>
      <c r="H902" s="20" t="s">
        <v>773</v>
      </c>
      <c r="I902" s="26"/>
      <c r="J902" s="36"/>
      <c r="K902" s="36"/>
      <c r="L902" s="33">
        <v>2</v>
      </c>
      <c r="M902" s="30">
        <v>2</v>
      </c>
      <c r="N902" s="32" t="s">
        <v>22</v>
      </c>
      <c r="O902" s="32" t="s">
        <v>59</v>
      </c>
      <c r="R902" s="28" t="str">
        <f t="shared" si="51"/>
        <v>2201.05..</v>
      </c>
      <c r="T902" s="52" t="s">
        <v>775</v>
      </c>
    </row>
    <row r="903" spans="2:21" x14ac:dyDescent="0.3">
      <c r="B903" s="6" t="s">
        <v>870</v>
      </c>
      <c r="C903" s="6" t="e">
        <v>#N/A</v>
      </c>
      <c r="D903" s="7" t="s">
        <v>777</v>
      </c>
      <c r="F903" s="19" t="s">
        <v>21</v>
      </c>
      <c r="G903" s="20">
        <v>2204</v>
      </c>
      <c r="H903" s="20" t="s">
        <v>777</v>
      </c>
      <c r="I903" s="22"/>
      <c r="J903" s="34"/>
      <c r="K903" s="36"/>
      <c r="L903" s="33">
        <v>2</v>
      </c>
      <c r="M903" s="30">
        <v>2</v>
      </c>
      <c r="N903" s="32" t="s">
        <v>32</v>
      </c>
      <c r="R903" s="28" t="str">
        <f t="shared" ref="R903:R914" si="52">+CONCATENATE(L903,M903,N903,".",O903,".",P903,".",Q903)</f>
        <v>2202...</v>
      </c>
      <c r="T903" s="52" t="s">
        <v>778</v>
      </c>
    </row>
    <row r="904" spans="2:21" x14ac:dyDescent="0.3">
      <c r="B904" s="12"/>
      <c r="C904" s="12"/>
      <c r="D904" s="12"/>
      <c r="F904" s="12"/>
      <c r="G904" s="12"/>
      <c r="H904" s="12"/>
      <c r="I904" s="12"/>
      <c r="J904" s="1"/>
      <c r="K904" s="36"/>
      <c r="L904" s="33">
        <v>2</v>
      </c>
      <c r="M904" s="30">
        <v>2</v>
      </c>
      <c r="N904" s="32" t="s">
        <v>32</v>
      </c>
      <c r="O904" s="32" t="s">
        <v>22</v>
      </c>
      <c r="R904" s="28" t="str">
        <f t="shared" si="52"/>
        <v>2202.01..</v>
      </c>
      <c r="T904" s="52" t="s">
        <v>783</v>
      </c>
    </row>
    <row r="905" spans="2:21" x14ac:dyDescent="0.3">
      <c r="B905" s="6" t="s">
        <v>871</v>
      </c>
      <c r="C905" s="6" t="e">
        <v>#N/A</v>
      </c>
      <c r="D905" s="7" t="s">
        <v>872</v>
      </c>
      <c r="F905" s="19" t="s">
        <v>26</v>
      </c>
      <c r="G905" s="20" t="s">
        <v>873</v>
      </c>
      <c r="H905" s="20" t="s">
        <v>874</v>
      </c>
      <c r="I905" s="22"/>
      <c r="J905" s="34"/>
      <c r="K905" s="36"/>
      <c r="L905" s="33">
        <v>2</v>
      </c>
      <c r="M905" s="30">
        <v>2</v>
      </c>
      <c r="N905" s="32" t="s">
        <v>32</v>
      </c>
      <c r="O905" s="32" t="s">
        <v>22</v>
      </c>
      <c r="P905" s="32" t="s">
        <v>22</v>
      </c>
      <c r="R905" s="28" t="str">
        <f t="shared" si="52"/>
        <v>2202.01.01.</v>
      </c>
      <c r="T905" s="52" t="s">
        <v>786</v>
      </c>
    </row>
    <row r="906" spans="2:21" x14ac:dyDescent="0.3">
      <c r="B906" s="12"/>
      <c r="C906" s="12"/>
      <c r="D906" s="12"/>
      <c r="F906" s="19" t="s">
        <v>26</v>
      </c>
      <c r="G906" s="20" t="s">
        <v>875</v>
      </c>
      <c r="H906" s="20" t="s">
        <v>788</v>
      </c>
      <c r="I906" s="22"/>
      <c r="J906" s="34"/>
      <c r="K906" s="36"/>
      <c r="L906" s="33">
        <v>2</v>
      </c>
      <c r="M906" s="30">
        <v>2</v>
      </c>
      <c r="N906" s="32" t="s">
        <v>32</v>
      </c>
      <c r="O906" s="32" t="s">
        <v>22</v>
      </c>
      <c r="P906" s="32" t="s">
        <v>32</v>
      </c>
      <c r="R906" s="28" t="str">
        <f t="shared" si="52"/>
        <v>2202.01.02.</v>
      </c>
      <c r="T906" s="52" t="s">
        <v>789</v>
      </c>
    </row>
    <row r="907" spans="2:21" x14ac:dyDescent="0.3">
      <c r="B907" s="12"/>
      <c r="C907" s="12"/>
      <c r="D907" s="12"/>
      <c r="F907" s="12"/>
      <c r="G907" s="12"/>
      <c r="H907" s="12"/>
      <c r="I907" s="12"/>
      <c r="J907" s="1"/>
      <c r="K907" s="36"/>
      <c r="L907" s="33">
        <v>2</v>
      </c>
      <c r="M907" s="30">
        <v>2</v>
      </c>
      <c r="N907" s="32" t="s">
        <v>32</v>
      </c>
      <c r="O907" s="32" t="s">
        <v>32</v>
      </c>
      <c r="R907" s="28" t="str">
        <f t="shared" si="52"/>
        <v>2202.02..</v>
      </c>
      <c r="T907" s="52" t="s">
        <v>790</v>
      </c>
    </row>
    <row r="908" spans="2:21" x14ac:dyDescent="0.3">
      <c r="B908" s="6"/>
      <c r="C908" s="6"/>
      <c r="D908" s="7"/>
      <c r="F908" s="19" t="s">
        <v>26</v>
      </c>
      <c r="G908" s="20" t="s">
        <v>876</v>
      </c>
      <c r="H908" s="20" t="s">
        <v>877</v>
      </c>
      <c r="I908" s="22"/>
      <c r="J908" s="34"/>
      <c r="K908" s="36"/>
      <c r="L908" s="33">
        <v>2</v>
      </c>
      <c r="M908" s="30">
        <v>2</v>
      </c>
      <c r="N908" s="32" t="s">
        <v>32</v>
      </c>
      <c r="O908" s="32" t="s">
        <v>32</v>
      </c>
      <c r="P908" s="32" t="s">
        <v>22</v>
      </c>
      <c r="R908" s="28" t="str">
        <f t="shared" si="52"/>
        <v>2202.02.01.</v>
      </c>
      <c r="T908" s="52" t="s">
        <v>786</v>
      </c>
    </row>
    <row r="909" spans="2:21" x14ac:dyDescent="0.3">
      <c r="B909" s="12"/>
      <c r="C909" s="12"/>
      <c r="D909" s="12"/>
      <c r="F909" s="19" t="s">
        <v>26</v>
      </c>
      <c r="G909" s="20" t="s">
        <v>875</v>
      </c>
      <c r="H909" s="20" t="s">
        <v>788</v>
      </c>
      <c r="I909" s="22"/>
      <c r="J909" s="34"/>
      <c r="K909" s="36"/>
      <c r="L909" s="33">
        <v>2</v>
      </c>
      <c r="M909" s="30">
        <v>2</v>
      </c>
      <c r="N909" s="32" t="s">
        <v>32</v>
      </c>
      <c r="O909" s="32" t="s">
        <v>32</v>
      </c>
      <c r="P909" s="32" t="s">
        <v>32</v>
      </c>
      <c r="R909" s="28" t="str">
        <f t="shared" si="52"/>
        <v>2202.02.02.</v>
      </c>
      <c r="T909" s="52" t="s">
        <v>789</v>
      </c>
    </row>
    <row r="910" spans="2:21" x14ac:dyDescent="0.3">
      <c r="B910" s="6"/>
      <c r="C910" s="6"/>
      <c r="D910" s="7"/>
      <c r="F910" s="19"/>
      <c r="G910" s="20"/>
      <c r="H910" s="20"/>
      <c r="I910" s="26"/>
      <c r="J910" s="36"/>
      <c r="K910" s="36"/>
      <c r="L910" s="33">
        <v>2</v>
      </c>
      <c r="M910" s="30">
        <v>2</v>
      </c>
      <c r="N910" s="32" t="s">
        <v>32</v>
      </c>
      <c r="O910" s="32" t="s">
        <v>32</v>
      </c>
      <c r="P910" s="32" t="s">
        <v>36</v>
      </c>
      <c r="R910" s="28" t="str">
        <f t="shared" si="52"/>
        <v>2202.02.03.</v>
      </c>
      <c r="T910" s="52" t="s">
        <v>791</v>
      </c>
    </row>
    <row r="911" spans="2:21" x14ac:dyDescent="0.3">
      <c r="B911" s="6" t="s">
        <v>878</v>
      </c>
      <c r="C911" s="6" t="e">
        <v>#N/A</v>
      </c>
      <c r="D911" s="7" t="s">
        <v>793</v>
      </c>
      <c r="F911" s="19" t="s">
        <v>21</v>
      </c>
      <c r="G911" s="20">
        <v>2206</v>
      </c>
      <c r="H911" s="20" t="s">
        <v>793</v>
      </c>
      <c r="I911" s="22"/>
      <c r="J911" s="34"/>
      <c r="K911" s="36"/>
      <c r="L911" s="33">
        <v>2</v>
      </c>
      <c r="M911" s="30">
        <v>2</v>
      </c>
      <c r="N911" s="32" t="s">
        <v>32</v>
      </c>
      <c r="O911" s="32" t="s">
        <v>36</v>
      </c>
      <c r="R911" s="28" t="str">
        <f t="shared" si="52"/>
        <v>2202.03..</v>
      </c>
      <c r="T911" s="52" t="s">
        <v>794</v>
      </c>
    </row>
    <row r="912" spans="2:21" x14ac:dyDescent="0.3">
      <c r="B912" s="6" t="s">
        <v>879</v>
      </c>
      <c r="C912" s="6" t="e">
        <v>#N/A</v>
      </c>
      <c r="D912" s="7" t="s">
        <v>880</v>
      </c>
      <c r="F912" s="19" t="s">
        <v>26</v>
      </c>
      <c r="G912" s="20" t="s">
        <v>881</v>
      </c>
      <c r="H912" s="20" t="s">
        <v>796</v>
      </c>
      <c r="I912" s="22"/>
      <c r="J912" s="34"/>
      <c r="K912" s="36"/>
      <c r="L912" s="33">
        <v>2</v>
      </c>
      <c r="M912" s="30">
        <v>2</v>
      </c>
      <c r="N912" s="32" t="s">
        <v>32</v>
      </c>
      <c r="O912" s="32" t="s">
        <v>36</v>
      </c>
      <c r="P912" s="32" t="s">
        <v>22</v>
      </c>
      <c r="R912" s="28" t="str">
        <f t="shared" si="52"/>
        <v>2202.03.01.</v>
      </c>
      <c r="T912" s="52" t="s">
        <v>798</v>
      </c>
    </row>
    <row r="913" spans="2:20" x14ac:dyDescent="0.3">
      <c r="B913" s="6"/>
      <c r="C913" s="6"/>
      <c r="D913" s="7"/>
      <c r="F913" s="19"/>
      <c r="G913" s="20"/>
      <c r="H913" s="20"/>
      <c r="I913" s="26"/>
      <c r="J913" s="36"/>
      <c r="K913" s="36"/>
      <c r="L913" s="33">
        <v>2</v>
      </c>
      <c r="M913" s="30">
        <v>2</v>
      </c>
      <c r="N913" s="32" t="s">
        <v>32</v>
      </c>
      <c r="O913" s="32" t="s">
        <v>36</v>
      </c>
      <c r="P913" s="32" t="s">
        <v>32</v>
      </c>
      <c r="R913" s="28" t="str">
        <f t="shared" si="52"/>
        <v>2202.03.02.</v>
      </c>
      <c r="T913" s="52" t="s">
        <v>799</v>
      </c>
    </row>
    <row r="914" spans="2:20" x14ac:dyDescent="0.3">
      <c r="B914" s="6"/>
      <c r="C914" s="6"/>
      <c r="D914" s="7"/>
      <c r="F914" s="39"/>
      <c r="G914" s="39"/>
      <c r="H914" s="39"/>
      <c r="I914" s="26"/>
      <c r="J914" s="36"/>
      <c r="K914" s="36"/>
      <c r="L914" s="33">
        <v>2</v>
      </c>
      <c r="M914" s="30">
        <v>2</v>
      </c>
      <c r="N914" s="32" t="s">
        <v>32</v>
      </c>
      <c r="O914" s="32" t="s">
        <v>56</v>
      </c>
      <c r="R914" s="28" t="str">
        <f t="shared" si="52"/>
        <v>2202.04..</v>
      </c>
      <c r="T914" s="52" t="s">
        <v>800</v>
      </c>
    </row>
    <row r="915" spans="2:20" x14ac:dyDescent="0.3">
      <c r="B915" s="6" t="s">
        <v>882</v>
      </c>
      <c r="C915" s="6" t="s">
        <v>883</v>
      </c>
      <c r="D915" s="7" t="s">
        <v>884</v>
      </c>
      <c r="F915" s="19" t="s">
        <v>21</v>
      </c>
      <c r="G915" s="20">
        <v>2202</v>
      </c>
      <c r="H915" s="20" t="s">
        <v>801</v>
      </c>
      <c r="I915" s="22"/>
      <c r="J915" s="34"/>
      <c r="K915" s="36"/>
      <c r="L915" s="33">
        <v>2</v>
      </c>
      <c r="M915" s="30">
        <v>2</v>
      </c>
      <c r="N915" s="32" t="s">
        <v>36</v>
      </c>
      <c r="O915" s="32"/>
      <c r="R915" s="28" t="str">
        <f t="shared" ref="R915:R920" si="53">+CONCATENATE(L915,M915,N915,".",O915,".",P915,".",Q915)</f>
        <v>2203...</v>
      </c>
      <c r="T915" s="52" t="s">
        <v>802</v>
      </c>
    </row>
    <row r="916" spans="2:20" x14ac:dyDescent="0.3">
      <c r="B916" s="6"/>
      <c r="C916" s="6"/>
      <c r="D916" s="7"/>
      <c r="F916" s="19" t="s">
        <v>26</v>
      </c>
      <c r="G916" s="20" t="s">
        <v>885</v>
      </c>
      <c r="H916" s="20" t="s">
        <v>804</v>
      </c>
      <c r="I916" s="22"/>
      <c r="J916" s="34"/>
      <c r="K916" s="36"/>
      <c r="L916" s="33">
        <v>2</v>
      </c>
      <c r="M916" s="30">
        <v>2</v>
      </c>
      <c r="N916" s="32" t="s">
        <v>36</v>
      </c>
      <c r="O916" s="32" t="s">
        <v>22</v>
      </c>
      <c r="R916" s="28" t="str">
        <f t="shared" si="53"/>
        <v>2203.01..</v>
      </c>
      <c r="T916" s="52" t="s">
        <v>806</v>
      </c>
    </row>
    <row r="917" spans="2:20" x14ac:dyDescent="0.3">
      <c r="B917" s="6"/>
      <c r="C917" s="6"/>
      <c r="D917" s="7"/>
      <c r="F917" s="19"/>
      <c r="G917" s="20"/>
      <c r="H917" s="20"/>
      <c r="I917" s="26"/>
      <c r="J917" s="36"/>
      <c r="K917" s="36"/>
      <c r="L917" s="33">
        <v>2</v>
      </c>
      <c r="M917" s="30">
        <v>2</v>
      </c>
      <c r="N917" s="32" t="s">
        <v>36</v>
      </c>
      <c r="O917" s="32" t="s">
        <v>32</v>
      </c>
      <c r="R917" s="28" t="str">
        <f t="shared" si="53"/>
        <v>2203.02..</v>
      </c>
      <c r="T917" s="52" t="s">
        <v>807</v>
      </c>
    </row>
    <row r="918" spans="2:20" x14ac:dyDescent="0.3">
      <c r="B918" s="12"/>
      <c r="C918" s="12"/>
      <c r="D918" s="12"/>
      <c r="F918" s="39"/>
      <c r="G918" s="39"/>
      <c r="H918" s="39"/>
      <c r="I918" s="22"/>
      <c r="J918" s="34"/>
      <c r="K918" s="34"/>
      <c r="L918" s="33">
        <v>2</v>
      </c>
      <c r="M918" s="30">
        <v>2</v>
      </c>
      <c r="N918" s="32" t="s">
        <v>36</v>
      </c>
      <c r="O918" s="32" t="s">
        <v>36</v>
      </c>
      <c r="R918" s="28" t="str">
        <f t="shared" si="53"/>
        <v>2203.03..</v>
      </c>
      <c r="T918" s="52" t="s">
        <v>808</v>
      </c>
    </row>
    <row r="919" spans="2:20" x14ac:dyDescent="0.3">
      <c r="B919" s="12"/>
      <c r="C919" s="12"/>
      <c r="D919" s="12"/>
      <c r="F919" s="39"/>
      <c r="G919" s="39"/>
      <c r="H919" s="39"/>
      <c r="I919" s="22"/>
      <c r="J919" s="34"/>
      <c r="K919" s="34"/>
      <c r="L919" s="33">
        <v>2</v>
      </c>
      <c r="M919" s="30">
        <v>2</v>
      </c>
      <c r="N919" s="32" t="s">
        <v>36</v>
      </c>
      <c r="O919" s="32" t="s">
        <v>56</v>
      </c>
      <c r="R919" s="28" t="str">
        <f t="shared" si="53"/>
        <v>2203.04..</v>
      </c>
      <c r="T919" s="52" t="s">
        <v>809</v>
      </c>
    </row>
    <row r="920" spans="2:20" x14ac:dyDescent="0.3">
      <c r="B920" s="12"/>
      <c r="C920" s="12"/>
      <c r="D920" s="12"/>
      <c r="F920" s="39"/>
      <c r="G920" s="39"/>
      <c r="H920" s="39"/>
      <c r="I920" s="22"/>
      <c r="J920" s="34"/>
      <c r="K920" s="34"/>
      <c r="L920" s="33">
        <v>2</v>
      </c>
      <c r="M920" s="30">
        <v>2</v>
      </c>
      <c r="N920" s="32" t="s">
        <v>36</v>
      </c>
      <c r="O920" s="32" t="s">
        <v>59</v>
      </c>
      <c r="R920" s="28" t="str">
        <f t="shared" si="53"/>
        <v>2203.05..</v>
      </c>
      <c r="T920" s="52" t="s">
        <v>810</v>
      </c>
    </row>
    <row r="921" spans="2:20" x14ac:dyDescent="0.3">
      <c r="B921" s="6" t="s">
        <v>886</v>
      </c>
      <c r="C921" s="6" t="s">
        <v>887</v>
      </c>
      <c r="D921" s="7" t="s">
        <v>888</v>
      </c>
      <c r="F921" s="19" t="s">
        <v>21</v>
      </c>
      <c r="G921" s="20">
        <v>2203</v>
      </c>
      <c r="H921" s="20" t="s">
        <v>812</v>
      </c>
      <c r="I921" s="22"/>
      <c r="J921" s="34"/>
      <c r="K921" s="34"/>
      <c r="L921" s="33">
        <v>2</v>
      </c>
      <c r="M921" s="30">
        <v>2</v>
      </c>
      <c r="N921" s="32" t="s">
        <v>56</v>
      </c>
      <c r="R921" s="28" t="str">
        <f t="shared" ref="R921:R924" si="54">+CONCATENATE(L921,M921,N921,".",O921,".",P921,".",Q921)</f>
        <v>2204...</v>
      </c>
      <c r="T921" s="52" t="s">
        <v>813</v>
      </c>
    </row>
    <row r="922" spans="2:20" x14ac:dyDescent="0.3">
      <c r="B922" s="6"/>
      <c r="C922" s="6"/>
      <c r="D922" s="7"/>
      <c r="F922" s="19" t="s">
        <v>26</v>
      </c>
      <c r="G922" s="20" t="s">
        <v>889</v>
      </c>
      <c r="H922" s="20" t="s">
        <v>817</v>
      </c>
      <c r="I922" s="22"/>
      <c r="J922" s="34"/>
      <c r="K922" s="34"/>
      <c r="L922" s="33">
        <v>2</v>
      </c>
      <c r="M922" s="30">
        <v>2</v>
      </c>
      <c r="N922" s="32" t="s">
        <v>56</v>
      </c>
      <c r="O922" s="32" t="s">
        <v>22</v>
      </c>
      <c r="R922" s="28" t="str">
        <f t="shared" si="54"/>
        <v>2204.01..</v>
      </c>
      <c r="T922" s="52" t="s">
        <v>890</v>
      </c>
    </row>
    <row r="923" spans="2:20" x14ac:dyDescent="0.3">
      <c r="B923" s="12"/>
      <c r="C923" s="12"/>
      <c r="D923" s="12"/>
      <c r="F923" s="39"/>
      <c r="G923" s="39"/>
      <c r="H923" s="39"/>
      <c r="I923" s="22"/>
      <c r="J923" s="34"/>
      <c r="K923" s="34"/>
      <c r="L923" s="33">
        <v>2</v>
      </c>
      <c r="M923" s="30">
        <v>2</v>
      </c>
      <c r="N923" s="32" t="s">
        <v>56</v>
      </c>
      <c r="O923" s="32" t="s">
        <v>32</v>
      </c>
      <c r="R923" s="28" t="str">
        <f t="shared" si="54"/>
        <v>2204.02..</v>
      </c>
      <c r="T923" s="52" t="s">
        <v>891</v>
      </c>
    </row>
    <row r="924" spans="2:20" x14ac:dyDescent="0.3">
      <c r="B924" s="12"/>
      <c r="C924" s="12"/>
      <c r="D924" s="12"/>
      <c r="F924" s="39"/>
      <c r="G924" s="39"/>
      <c r="H924" s="39"/>
      <c r="I924" s="22"/>
      <c r="J924" s="34"/>
      <c r="K924" s="34"/>
      <c r="L924" s="33">
        <v>2</v>
      </c>
      <c r="M924" s="30">
        <v>2</v>
      </c>
      <c r="N924" s="32" t="s">
        <v>56</v>
      </c>
      <c r="O924" s="32" t="s">
        <v>36</v>
      </c>
      <c r="R924" s="28" t="str">
        <f t="shared" si="54"/>
        <v>2204.03..</v>
      </c>
      <c r="T924" s="52" t="s">
        <v>892</v>
      </c>
    </row>
    <row r="925" spans="2:20" x14ac:dyDescent="0.3">
      <c r="B925" s="6" t="s">
        <v>893</v>
      </c>
      <c r="C925" s="6" t="s">
        <v>894</v>
      </c>
      <c r="D925" s="7" t="s">
        <v>314</v>
      </c>
      <c r="F925" s="19" t="s">
        <v>21</v>
      </c>
      <c r="G925" s="20">
        <v>2210</v>
      </c>
      <c r="H925" s="20" t="s">
        <v>314</v>
      </c>
      <c r="I925" s="22"/>
      <c r="J925" s="34"/>
      <c r="K925" s="34"/>
      <c r="L925" s="33">
        <v>2</v>
      </c>
      <c r="M925" s="30">
        <v>2</v>
      </c>
      <c r="N925" s="32" t="s">
        <v>56</v>
      </c>
      <c r="O925" s="32" t="s">
        <v>56</v>
      </c>
      <c r="R925" s="28" t="str">
        <f>+CONCATENATE(L925,M925,N925,".",O925,".",P925,".",Q925)</f>
        <v>2204.04..</v>
      </c>
      <c r="T925" s="55" t="s">
        <v>315</v>
      </c>
    </row>
    <row r="926" spans="2:20" x14ac:dyDescent="0.3">
      <c r="B926" s="6"/>
      <c r="C926" s="6"/>
      <c r="D926" s="7"/>
      <c r="F926" s="19" t="s">
        <v>26</v>
      </c>
      <c r="G926" s="20" t="s">
        <v>895</v>
      </c>
      <c r="H926" s="20" t="s">
        <v>314</v>
      </c>
      <c r="I926" s="22"/>
      <c r="J926" s="34"/>
      <c r="K926" s="34"/>
      <c r="L926" s="33">
        <v>2</v>
      </c>
      <c r="M926" s="30">
        <v>2</v>
      </c>
      <c r="N926" s="32" t="s">
        <v>56</v>
      </c>
      <c r="O926" s="32" t="s">
        <v>56</v>
      </c>
      <c r="P926" s="32" t="s">
        <v>22</v>
      </c>
      <c r="R926" s="28" t="str">
        <f t="shared" ref="R926:R928" si="55">+CONCATENATE(L926,M926,N926,".",O926,".",P926,".",Q926)</f>
        <v>2204.04.01.</v>
      </c>
      <c r="T926" s="55" t="s">
        <v>317</v>
      </c>
    </row>
    <row r="927" spans="2:20" x14ac:dyDescent="0.3">
      <c r="B927" s="12"/>
      <c r="C927" s="12"/>
      <c r="D927" s="12"/>
      <c r="F927" s="39"/>
      <c r="G927" s="39"/>
      <c r="H927" s="39"/>
      <c r="I927" s="22"/>
      <c r="J927" s="34"/>
      <c r="K927" s="34"/>
      <c r="L927" s="33">
        <v>2</v>
      </c>
      <c r="M927" s="30">
        <v>2</v>
      </c>
      <c r="N927" s="32" t="s">
        <v>56</v>
      </c>
      <c r="O927" s="32" t="s">
        <v>56</v>
      </c>
      <c r="P927" s="32" t="s">
        <v>32</v>
      </c>
      <c r="R927" s="28" t="str">
        <f t="shared" si="55"/>
        <v>2204.04.02.</v>
      </c>
      <c r="T927" s="55" t="s">
        <v>896</v>
      </c>
    </row>
    <row r="928" spans="2:20" x14ac:dyDescent="0.3">
      <c r="B928" s="12"/>
      <c r="C928" s="12"/>
      <c r="D928" s="12"/>
      <c r="F928" s="39"/>
      <c r="G928" s="39"/>
      <c r="H928" s="39"/>
      <c r="I928" s="22"/>
      <c r="J928" s="34"/>
      <c r="K928" s="34"/>
      <c r="L928" s="33">
        <v>2</v>
      </c>
      <c r="M928" s="30">
        <v>2</v>
      </c>
      <c r="N928" s="32" t="s">
        <v>56</v>
      </c>
      <c r="O928" s="32" t="s">
        <v>56</v>
      </c>
      <c r="P928" s="32" t="s">
        <v>36</v>
      </c>
      <c r="R928" s="28" t="str">
        <f t="shared" si="55"/>
        <v>2204.04.03.</v>
      </c>
      <c r="T928" s="55" t="s">
        <v>897</v>
      </c>
    </row>
    <row r="929" spans="2:20" x14ac:dyDescent="0.3">
      <c r="B929" s="12"/>
      <c r="C929" s="12"/>
      <c r="D929" s="12"/>
      <c r="F929" s="39"/>
      <c r="G929" s="39"/>
      <c r="H929" s="39"/>
      <c r="I929" s="22"/>
      <c r="J929" s="34"/>
      <c r="K929" s="34"/>
      <c r="L929" s="33">
        <v>2</v>
      </c>
      <c r="M929" s="30">
        <v>2</v>
      </c>
      <c r="N929" s="32" t="s">
        <v>56</v>
      </c>
      <c r="O929" s="32" t="s">
        <v>66</v>
      </c>
      <c r="R929" s="28" t="str">
        <f t="shared" ref="R929:R931" si="56">+CONCATENATE(L929,M929,N929,".",O929,".",P929,".",Q929)</f>
        <v>2204.07..</v>
      </c>
      <c r="T929" s="52" t="s">
        <v>898</v>
      </c>
    </row>
    <row r="930" spans="2:20" x14ac:dyDescent="0.3">
      <c r="B930" s="12"/>
      <c r="C930" s="12"/>
      <c r="D930" s="12"/>
      <c r="F930" s="12"/>
      <c r="G930" s="12"/>
      <c r="H930" s="12"/>
      <c r="I930" s="22"/>
      <c r="J930" s="34"/>
      <c r="K930" s="34"/>
      <c r="L930" s="33">
        <v>2</v>
      </c>
      <c r="M930" s="30">
        <v>2</v>
      </c>
      <c r="N930" s="32" t="s">
        <v>56</v>
      </c>
      <c r="O930" s="32" t="s">
        <v>66</v>
      </c>
      <c r="P930" s="32" t="s">
        <v>22</v>
      </c>
      <c r="R930" s="28" t="str">
        <f t="shared" si="56"/>
        <v>2204.07.01.</v>
      </c>
      <c r="T930" s="52" t="s">
        <v>823</v>
      </c>
    </row>
    <row r="931" spans="2:20" x14ac:dyDescent="0.3">
      <c r="B931" s="12"/>
      <c r="C931" s="12"/>
      <c r="D931" s="12"/>
      <c r="F931" s="12"/>
      <c r="G931" s="12"/>
      <c r="H931" s="12"/>
      <c r="I931" s="22"/>
      <c r="J931" s="34"/>
      <c r="K931" s="34"/>
      <c r="L931" s="33">
        <v>2</v>
      </c>
      <c r="M931" s="30">
        <v>2</v>
      </c>
      <c r="N931" s="32" t="s">
        <v>56</v>
      </c>
      <c r="O931" s="32" t="s">
        <v>66</v>
      </c>
      <c r="P931" s="32" t="s">
        <v>32</v>
      </c>
      <c r="R931" s="28" t="str">
        <f t="shared" si="56"/>
        <v>2204.07.02.</v>
      </c>
      <c r="T931" s="52" t="s">
        <v>824</v>
      </c>
    </row>
    <row r="932" spans="2:20" x14ac:dyDescent="0.3">
      <c r="B932" s="6" t="s">
        <v>899</v>
      </c>
      <c r="C932" s="6" t="s">
        <v>900</v>
      </c>
      <c r="D932" s="7" t="s">
        <v>825</v>
      </c>
      <c r="F932" s="19" t="s">
        <v>21</v>
      </c>
      <c r="G932" s="20">
        <v>2209</v>
      </c>
      <c r="H932" s="20" t="s">
        <v>825</v>
      </c>
      <c r="I932" s="22"/>
      <c r="J932" s="34"/>
      <c r="K932" s="34"/>
      <c r="L932" s="33">
        <v>2</v>
      </c>
      <c r="M932" s="30">
        <v>2</v>
      </c>
      <c r="N932" s="32" t="s">
        <v>62</v>
      </c>
      <c r="R932" s="28" t="str">
        <f t="shared" ref="R932:R937" si="57">+CONCATENATE(L932,M932,N932,".",O932,".",P932,".",Q932)</f>
        <v>2206...</v>
      </c>
      <c r="T932" s="52" t="s">
        <v>826</v>
      </c>
    </row>
    <row r="933" spans="2:20" x14ac:dyDescent="0.3">
      <c r="B933" s="6"/>
      <c r="C933" s="6"/>
      <c r="D933" s="7"/>
      <c r="F933" s="19" t="s">
        <v>26</v>
      </c>
      <c r="G933" s="20" t="s">
        <v>901</v>
      </c>
      <c r="H933" s="20" t="s">
        <v>324</v>
      </c>
      <c r="I933" s="22"/>
      <c r="J933" s="34"/>
      <c r="K933" s="34"/>
      <c r="L933" s="33">
        <v>2</v>
      </c>
      <c r="M933" s="30">
        <v>2</v>
      </c>
      <c r="N933" s="32" t="s">
        <v>62</v>
      </c>
      <c r="O933" s="32" t="s">
        <v>22</v>
      </c>
      <c r="R933" s="28" t="str">
        <f t="shared" si="57"/>
        <v>2206.01..</v>
      </c>
      <c r="T933" s="52" t="s">
        <v>171</v>
      </c>
    </row>
    <row r="934" spans="2:20" x14ac:dyDescent="0.3">
      <c r="B934" s="6"/>
      <c r="C934" s="6"/>
      <c r="D934" s="7"/>
      <c r="F934" s="19" t="s">
        <v>26</v>
      </c>
      <c r="G934" s="20" t="s">
        <v>902</v>
      </c>
      <c r="H934" s="20" t="s">
        <v>326</v>
      </c>
      <c r="I934" s="22"/>
      <c r="J934" s="34"/>
      <c r="K934" s="34"/>
      <c r="L934" s="33">
        <v>2</v>
      </c>
      <c r="M934" s="30">
        <v>2</v>
      </c>
      <c r="N934" s="32" t="s">
        <v>62</v>
      </c>
      <c r="O934" s="32" t="s">
        <v>32</v>
      </c>
      <c r="R934" s="28" t="str">
        <f t="shared" si="57"/>
        <v>2206.02..</v>
      </c>
      <c r="T934" s="52" t="s">
        <v>326</v>
      </c>
    </row>
    <row r="935" spans="2:20" x14ac:dyDescent="0.3">
      <c r="B935" s="6"/>
      <c r="C935" s="6"/>
      <c r="D935" s="7"/>
      <c r="F935" s="19" t="s">
        <v>26</v>
      </c>
      <c r="G935" s="20" t="s">
        <v>903</v>
      </c>
      <c r="H935" s="20" t="s">
        <v>328</v>
      </c>
      <c r="I935" s="22"/>
      <c r="J935" s="34"/>
      <c r="K935" s="34"/>
      <c r="L935" s="33">
        <v>2</v>
      </c>
      <c r="M935" s="30">
        <v>2</v>
      </c>
      <c r="N935" s="32" t="s">
        <v>62</v>
      </c>
      <c r="O935" s="32" t="s">
        <v>36</v>
      </c>
      <c r="R935" s="28" t="str">
        <f t="shared" si="57"/>
        <v>2206.03..</v>
      </c>
      <c r="T935" s="52" t="s">
        <v>830</v>
      </c>
    </row>
    <row r="936" spans="2:20" x14ac:dyDescent="0.3">
      <c r="B936" s="6"/>
      <c r="C936" s="6"/>
      <c r="D936" s="7"/>
      <c r="F936" s="19" t="s">
        <v>26</v>
      </c>
      <c r="G936" s="20" t="s">
        <v>904</v>
      </c>
      <c r="H936" s="20" t="s">
        <v>330</v>
      </c>
      <c r="I936" s="22"/>
      <c r="J936" s="34"/>
      <c r="K936" s="34"/>
      <c r="L936" s="33">
        <v>2</v>
      </c>
      <c r="M936" s="30">
        <v>2</v>
      </c>
      <c r="N936" s="32" t="s">
        <v>62</v>
      </c>
      <c r="O936" s="32" t="s">
        <v>56</v>
      </c>
      <c r="R936" s="28" t="str">
        <f t="shared" si="57"/>
        <v>2206.04..</v>
      </c>
      <c r="T936" s="52" t="s">
        <v>332</v>
      </c>
    </row>
    <row r="937" spans="2:20" x14ac:dyDescent="0.3">
      <c r="B937" s="6"/>
      <c r="C937" s="6"/>
      <c r="D937" s="7"/>
      <c r="F937" s="19" t="s">
        <v>26</v>
      </c>
      <c r="G937" s="20" t="s">
        <v>905</v>
      </c>
      <c r="H937" s="20" t="s">
        <v>332</v>
      </c>
      <c r="I937" s="22"/>
      <c r="J937" s="34"/>
      <c r="K937" s="34"/>
      <c r="L937" s="33">
        <v>2</v>
      </c>
      <c r="M937" s="30">
        <v>2</v>
      </c>
      <c r="N937" s="32" t="s">
        <v>62</v>
      </c>
      <c r="O937" s="32" t="s">
        <v>59</v>
      </c>
      <c r="R937" s="28" t="str">
        <f t="shared" si="57"/>
        <v>2206.05..</v>
      </c>
      <c r="T937" s="52" t="s">
        <v>833</v>
      </c>
    </row>
    <row r="938" spans="2:20" x14ac:dyDescent="0.3">
      <c r="B938" s="6"/>
      <c r="C938" s="6"/>
      <c r="D938" s="7"/>
      <c r="F938" s="19" t="s">
        <v>26</v>
      </c>
      <c r="G938" s="20" t="s">
        <v>906</v>
      </c>
      <c r="H938" s="20" t="s">
        <v>834</v>
      </c>
      <c r="I938" s="22"/>
      <c r="J938" s="34"/>
      <c r="K938" s="34"/>
      <c r="L938" s="33">
        <v>2</v>
      </c>
      <c r="M938" s="30">
        <v>2</v>
      </c>
      <c r="N938" s="32" t="s">
        <v>66</v>
      </c>
      <c r="R938" s="28" t="str">
        <f>+CONCATENATE(L938,M938,N938,".",O938,".",P938,".",Q938)</f>
        <v>2207...</v>
      </c>
      <c r="T938" s="52" t="s">
        <v>836</v>
      </c>
    </row>
    <row r="939" spans="2:20" x14ac:dyDescent="0.3">
      <c r="B939" s="6"/>
      <c r="C939" s="6" t="s">
        <v>907</v>
      </c>
      <c r="D939" s="7" t="s">
        <v>838</v>
      </c>
      <c r="F939" s="19" t="s">
        <v>21</v>
      </c>
      <c r="G939" s="20">
        <v>2207</v>
      </c>
      <c r="H939" s="20" t="s">
        <v>838</v>
      </c>
      <c r="I939" s="22"/>
      <c r="J939" s="34"/>
      <c r="K939" s="34"/>
      <c r="L939" s="33">
        <v>2</v>
      </c>
      <c r="M939" s="30">
        <v>2</v>
      </c>
      <c r="N939" s="32" t="s">
        <v>66</v>
      </c>
      <c r="O939" s="32" t="s">
        <v>22</v>
      </c>
      <c r="R939" s="28" t="str">
        <f>+CONCATENATE(L939,M939,N939,".",O939,".",P939,".",Q939)</f>
        <v>2207.01..</v>
      </c>
      <c r="T939" s="52" t="s">
        <v>839</v>
      </c>
    </row>
    <row r="940" spans="2:20" x14ac:dyDescent="0.3">
      <c r="B940" s="6" t="s">
        <v>908</v>
      </c>
      <c r="C940" s="6" t="s">
        <v>907</v>
      </c>
      <c r="D940" s="7" t="s">
        <v>838</v>
      </c>
      <c r="F940" s="19" t="s">
        <v>26</v>
      </c>
      <c r="G940" s="20" t="s">
        <v>909</v>
      </c>
      <c r="H940" s="20" t="s">
        <v>838</v>
      </c>
      <c r="I940" s="22"/>
      <c r="J940" s="34"/>
      <c r="K940" s="34"/>
      <c r="L940" s="33">
        <v>2</v>
      </c>
      <c r="M940" s="30">
        <v>2</v>
      </c>
      <c r="N940" s="32" t="s">
        <v>66</v>
      </c>
      <c r="O940" s="32" t="s">
        <v>32</v>
      </c>
      <c r="R940" s="28" t="str">
        <f>+CONCATENATE(L940,M940,N940,".",O940,".",P940,".",Q940)</f>
        <v>2207.02..</v>
      </c>
      <c r="T940" s="52" t="s">
        <v>841</v>
      </c>
    </row>
    <row r="941" spans="2:20" x14ac:dyDescent="0.3">
      <c r="B941" s="6"/>
      <c r="C941" s="6"/>
      <c r="D941" s="7"/>
      <c r="F941" s="12"/>
      <c r="G941" s="12"/>
      <c r="H941" s="12"/>
      <c r="I941" s="22"/>
      <c r="J941" s="34"/>
      <c r="K941" s="34"/>
      <c r="L941" s="33">
        <v>2</v>
      </c>
      <c r="M941" s="30">
        <v>2</v>
      </c>
      <c r="N941" s="32" t="s">
        <v>69</v>
      </c>
      <c r="R941" s="28" t="str">
        <f t="shared" ref="R941:R988" si="58">+CONCATENATE(L941,M941,N941,".",O941,".",P941,".",Q941)</f>
        <v>2208...</v>
      </c>
      <c r="T941" s="52" t="s">
        <v>842</v>
      </c>
    </row>
    <row r="942" spans="2:20" x14ac:dyDescent="0.3">
      <c r="B942" s="6"/>
      <c r="C942" s="6"/>
      <c r="D942" s="7"/>
      <c r="F942" s="12"/>
      <c r="G942" s="12"/>
      <c r="H942" s="12"/>
      <c r="I942" s="22"/>
      <c r="J942" s="34"/>
      <c r="K942" s="34"/>
      <c r="L942" s="33">
        <v>2</v>
      </c>
      <c r="M942" s="30">
        <v>2</v>
      </c>
      <c r="N942" s="32" t="s">
        <v>69</v>
      </c>
      <c r="O942" s="32" t="s">
        <v>22</v>
      </c>
      <c r="R942" s="28" t="str">
        <f t="shared" si="58"/>
        <v>2208.01..</v>
      </c>
      <c r="T942" s="52" t="s">
        <v>214</v>
      </c>
    </row>
    <row r="943" spans="2:20" x14ac:dyDescent="0.3">
      <c r="B943" s="6"/>
      <c r="C943" s="6"/>
      <c r="D943" s="7"/>
      <c r="F943" s="12"/>
      <c r="G943" s="12"/>
      <c r="H943" s="12"/>
      <c r="I943" s="22"/>
      <c r="J943" s="34"/>
      <c r="K943" s="34"/>
      <c r="L943" s="33">
        <v>2</v>
      </c>
      <c r="M943" s="30">
        <v>2</v>
      </c>
      <c r="N943" s="32" t="s">
        <v>69</v>
      </c>
      <c r="O943" s="32" t="s">
        <v>22</v>
      </c>
      <c r="P943" s="32" t="s">
        <v>22</v>
      </c>
      <c r="R943" s="28" t="str">
        <f t="shared" si="58"/>
        <v>2208.01.01.</v>
      </c>
      <c r="T943" s="52" t="s">
        <v>215</v>
      </c>
    </row>
    <row r="944" spans="2:20" x14ac:dyDescent="0.3">
      <c r="B944" s="6"/>
      <c r="C944" s="6"/>
      <c r="D944" s="7"/>
      <c r="F944" s="12"/>
      <c r="G944" s="12"/>
      <c r="H944" s="12"/>
      <c r="I944" s="22"/>
      <c r="J944" s="34"/>
      <c r="K944" s="34"/>
      <c r="L944" s="33">
        <v>2</v>
      </c>
      <c r="M944" s="30">
        <v>2</v>
      </c>
      <c r="N944" s="32" t="s">
        <v>69</v>
      </c>
      <c r="O944" s="32" t="s">
        <v>22</v>
      </c>
      <c r="P944" s="32" t="s">
        <v>32</v>
      </c>
      <c r="R944" s="28" t="str">
        <f t="shared" si="58"/>
        <v>2208.01.02.</v>
      </c>
      <c r="T944" s="52" t="s">
        <v>216</v>
      </c>
    </row>
    <row r="945" spans="2:20" x14ac:dyDescent="0.3">
      <c r="B945" s="6"/>
      <c r="C945" s="6"/>
      <c r="D945" s="7"/>
      <c r="F945" s="12"/>
      <c r="G945" s="12"/>
      <c r="H945" s="12"/>
      <c r="I945" s="22"/>
      <c r="J945" s="34"/>
      <c r="K945" s="34"/>
      <c r="L945" s="33">
        <v>2</v>
      </c>
      <c r="M945" s="30">
        <v>2</v>
      </c>
      <c r="N945" s="32" t="s">
        <v>69</v>
      </c>
      <c r="O945" s="32" t="s">
        <v>22</v>
      </c>
      <c r="P945" s="32" t="s">
        <v>36</v>
      </c>
      <c r="R945" s="28" t="str">
        <f t="shared" si="58"/>
        <v>2208.01.03.</v>
      </c>
      <c r="T945" s="52" t="s">
        <v>217</v>
      </c>
    </row>
    <row r="946" spans="2:20" x14ac:dyDescent="0.3">
      <c r="B946" s="6"/>
      <c r="C946" s="6"/>
      <c r="D946" s="7"/>
      <c r="F946" s="12"/>
      <c r="G946" s="12"/>
      <c r="H946" s="12"/>
      <c r="I946" s="22"/>
      <c r="J946" s="34"/>
      <c r="K946" s="34"/>
      <c r="L946" s="33">
        <v>2</v>
      </c>
      <c r="M946" s="30">
        <v>2</v>
      </c>
      <c r="N946" s="32" t="s">
        <v>69</v>
      </c>
      <c r="O946" s="32" t="s">
        <v>32</v>
      </c>
      <c r="R946" s="28" t="str">
        <f t="shared" si="58"/>
        <v>2208.02..</v>
      </c>
      <c r="T946" s="52" t="s">
        <v>218</v>
      </c>
    </row>
    <row r="947" spans="2:20" x14ac:dyDescent="0.3">
      <c r="B947" s="6"/>
      <c r="C947" s="6"/>
      <c r="D947" s="7"/>
      <c r="F947" s="12"/>
      <c r="G947" s="12"/>
      <c r="H947" s="12"/>
      <c r="I947" s="22"/>
      <c r="J947" s="34"/>
      <c r="K947" s="34"/>
      <c r="L947" s="33">
        <v>2</v>
      </c>
      <c r="M947" s="30">
        <v>2</v>
      </c>
      <c r="N947" s="32" t="s">
        <v>69</v>
      </c>
      <c r="O947" s="32" t="s">
        <v>32</v>
      </c>
      <c r="P947" s="32" t="s">
        <v>22</v>
      </c>
      <c r="R947" s="28" t="str">
        <f t="shared" si="58"/>
        <v>2208.02.01.</v>
      </c>
      <c r="T947" s="52" t="s">
        <v>219</v>
      </c>
    </row>
    <row r="948" spans="2:20" x14ac:dyDescent="0.3">
      <c r="B948" s="6"/>
      <c r="C948" s="6"/>
      <c r="D948" s="7"/>
      <c r="F948" s="12"/>
      <c r="G948" s="12"/>
      <c r="H948" s="12"/>
      <c r="I948" s="22"/>
      <c r="J948" s="34"/>
      <c r="K948" s="34"/>
      <c r="L948" s="33">
        <v>2</v>
      </c>
      <c r="M948" s="30">
        <v>2</v>
      </c>
      <c r="N948" s="32" t="s">
        <v>69</v>
      </c>
      <c r="O948" s="32" t="s">
        <v>32</v>
      </c>
      <c r="P948" s="32" t="s">
        <v>32</v>
      </c>
      <c r="R948" s="28" t="str">
        <f t="shared" si="58"/>
        <v>2208.02.02.</v>
      </c>
      <c r="T948" s="52" t="s">
        <v>220</v>
      </c>
    </row>
    <row r="949" spans="2:20" x14ac:dyDescent="0.3">
      <c r="B949" s="6"/>
      <c r="C949" s="6"/>
      <c r="D949" s="7"/>
      <c r="F949" s="12"/>
      <c r="G949" s="12"/>
      <c r="H949" s="12"/>
      <c r="I949" s="22"/>
      <c r="J949" s="34"/>
      <c r="K949" s="34"/>
      <c r="L949" s="33">
        <v>2</v>
      </c>
      <c r="M949" s="30">
        <v>2</v>
      </c>
      <c r="N949" s="32" t="s">
        <v>69</v>
      </c>
      <c r="O949" s="32" t="s">
        <v>32</v>
      </c>
      <c r="P949" s="32" t="s">
        <v>36</v>
      </c>
      <c r="R949" s="28" t="str">
        <f t="shared" si="58"/>
        <v>2208.02.03.</v>
      </c>
      <c r="T949" s="52" t="s">
        <v>221</v>
      </c>
    </row>
    <row r="950" spans="2:20" x14ac:dyDescent="0.3">
      <c r="B950" s="6"/>
      <c r="C950" s="6"/>
      <c r="D950" s="7"/>
      <c r="F950" s="19" t="s">
        <v>21</v>
      </c>
      <c r="G950" s="20">
        <v>2211</v>
      </c>
      <c r="H950" s="20" t="s">
        <v>846</v>
      </c>
      <c r="I950" s="22"/>
      <c r="J950" s="34"/>
      <c r="K950" s="34"/>
      <c r="L950" s="33">
        <v>2</v>
      </c>
      <c r="M950" s="30">
        <v>2</v>
      </c>
      <c r="N950" s="32" t="s">
        <v>72</v>
      </c>
      <c r="R950" s="28" t="str">
        <f t="shared" si="58"/>
        <v>2209...</v>
      </c>
      <c r="T950" s="55" t="s">
        <v>847</v>
      </c>
    </row>
    <row r="951" spans="2:20" x14ac:dyDescent="0.3">
      <c r="B951" s="6"/>
      <c r="C951" s="6"/>
      <c r="D951" s="7"/>
      <c r="F951" s="19" t="s">
        <v>26</v>
      </c>
      <c r="G951" s="20" t="s">
        <v>910</v>
      </c>
      <c r="H951" s="20" t="s">
        <v>229</v>
      </c>
      <c r="I951" s="22"/>
      <c r="J951" s="34"/>
      <c r="K951" s="34"/>
      <c r="L951" s="33">
        <v>2</v>
      </c>
      <c r="M951" s="30">
        <v>2</v>
      </c>
      <c r="N951" s="32" t="s">
        <v>72</v>
      </c>
      <c r="O951" s="32" t="s">
        <v>22</v>
      </c>
      <c r="R951" s="28" t="str">
        <f t="shared" si="58"/>
        <v>2209.01..</v>
      </c>
      <c r="T951" s="52" t="s">
        <v>230</v>
      </c>
    </row>
    <row r="952" spans="2:20" x14ac:dyDescent="0.3">
      <c r="B952" s="6"/>
      <c r="C952" s="6"/>
      <c r="D952" s="7"/>
      <c r="F952" s="19" t="s">
        <v>26</v>
      </c>
      <c r="G952" s="20" t="s">
        <v>911</v>
      </c>
      <c r="H952" s="20" t="s">
        <v>233</v>
      </c>
      <c r="I952" s="22"/>
      <c r="J952" s="34"/>
      <c r="K952" s="34"/>
      <c r="L952" s="33">
        <v>2</v>
      </c>
      <c r="M952" s="30">
        <v>2</v>
      </c>
      <c r="N952" s="32" t="s">
        <v>72</v>
      </c>
      <c r="O952" s="32" t="s">
        <v>22</v>
      </c>
      <c r="P952" s="32" t="s">
        <v>22</v>
      </c>
      <c r="R952" s="28" t="str">
        <f t="shared" si="58"/>
        <v>2209.01.01.</v>
      </c>
      <c r="T952" s="52" t="s">
        <v>46</v>
      </c>
    </row>
    <row r="953" spans="2:20" x14ac:dyDescent="0.3">
      <c r="B953" s="12"/>
      <c r="C953" s="12"/>
      <c r="D953" s="12"/>
      <c r="F953" s="12"/>
      <c r="G953" s="12"/>
      <c r="H953" s="12"/>
      <c r="I953" s="12"/>
      <c r="J953" s="1"/>
      <c r="K953" s="34"/>
      <c r="L953" s="33">
        <v>2</v>
      </c>
      <c r="M953" s="30">
        <v>2</v>
      </c>
      <c r="N953" s="32" t="s">
        <v>72</v>
      </c>
      <c r="O953" s="32" t="s">
        <v>22</v>
      </c>
      <c r="P953" s="32" t="s">
        <v>32</v>
      </c>
      <c r="R953" s="28" t="str">
        <f t="shared" si="58"/>
        <v>2209.01.02.</v>
      </c>
      <c r="T953" s="52" t="s">
        <v>51</v>
      </c>
    </row>
    <row r="954" spans="2:20" x14ac:dyDescent="0.3">
      <c r="B954" s="6"/>
      <c r="C954" s="6"/>
      <c r="D954" s="7"/>
      <c r="F954" s="12"/>
      <c r="G954" s="12"/>
      <c r="H954" s="12"/>
      <c r="I954" s="22"/>
      <c r="J954" s="34"/>
      <c r="K954" s="34"/>
      <c r="L954" s="33">
        <v>2</v>
      </c>
      <c r="M954" s="30">
        <v>2</v>
      </c>
      <c r="N954" s="32" t="s">
        <v>72</v>
      </c>
      <c r="O954" s="32" t="s">
        <v>22</v>
      </c>
      <c r="P954" s="32" t="s">
        <v>36</v>
      </c>
      <c r="R954" s="28" t="str">
        <f t="shared" si="58"/>
        <v>2209.01.03.</v>
      </c>
      <c r="T954" s="52" t="s">
        <v>53</v>
      </c>
    </row>
    <row r="955" spans="2:20" x14ac:dyDescent="0.3">
      <c r="B955" s="6"/>
      <c r="C955" s="6"/>
      <c r="D955" s="7"/>
      <c r="F955" s="12"/>
      <c r="G955" s="12"/>
      <c r="H955" s="12"/>
      <c r="I955" s="22"/>
      <c r="J955" s="34"/>
      <c r="K955" s="34"/>
      <c r="L955" s="33">
        <v>2</v>
      </c>
      <c r="M955" s="30">
        <v>2</v>
      </c>
      <c r="N955" s="32" t="s">
        <v>72</v>
      </c>
      <c r="O955" s="32" t="s">
        <v>22</v>
      </c>
      <c r="P955" s="32" t="s">
        <v>56</v>
      </c>
      <c r="R955" s="28" t="str">
        <f t="shared" si="58"/>
        <v>2209.01.04.</v>
      </c>
      <c r="T955" s="52" t="s">
        <v>54</v>
      </c>
    </row>
    <row r="956" spans="2:20" x14ac:dyDescent="0.3">
      <c r="B956" s="6"/>
      <c r="C956" s="6"/>
      <c r="D956" s="7"/>
      <c r="F956" s="12"/>
      <c r="G956" s="12"/>
      <c r="H956" s="12"/>
      <c r="I956" s="22"/>
      <c r="J956" s="34"/>
      <c r="K956" s="34"/>
      <c r="L956" s="33">
        <v>2</v>
      </c>
      <c r="M956" s="30">
        <v>2</v>
      </c>
      <c r="N956" s="32" t="s">
        <v>72</v>
      </c>
      <c r="O956" s="32" t="s">
        <v>22</v>
      </c>
      <c r="P956" s="32" t="s">
        <v>59</v>
      </c>
      <c r="R956" s="28" t="str">
        <f t="shared" si="58"/>
        <v>2209.01.05.</v>
      </c>
      <c r="T956" s="52" t="s">
        <v>57</v>
      </c>
    </row>
    <row r="957" spans="2:20" x14ac:dyDescent="0.3">
      <c r="B957" s="6"/>
      <c r="C957" s="6"/>
      <c r="D957" s="7"/>
      <c r="F957" s="12"/>
      <c r="G957" s="12"/>
      <c r="H957" s="12"/>
      <c r="I957" s="22"/>
      <c r="J957" s="34"/>
      <c r="K957" s="34"/>
      <c r="L957" s="33">
        <v>2</v>
      </c>
      <c r="M957" s="30">
        <v>2</v>
      </c>
      <c r="N957" s="32" t="s">
        <v>72</v>
      </c>
      <c r="O957" s="32" t="s">
        <v>22</v>
      </c>
      <c r="P957" s="32" t="s">
        <v>62</v>
      </c>
      <c r="R957" s="28" t="str">
        <f t="shared" si="58"/>
        <v>2209.01.06.</v>
      </c>
      <c r="T957" s="52" t="s">
        <v>60</v>
      </c>
    </row>
    <row r="958" spans="2:20" x14ac:dyDescent="0.3">
      <c r="B958" s="6"/>
      <c r="C958" s="6"/>
      <c r="D958" s="7"/>
      <c r="F958" s="12"/>
      <c r="G958" s="12"/>
      <c r="H958" s="12"/>
      <c r="I958" s="22"/>
      <c r="J958" s="34"/>
      <c r="K958" s="34"/>
      <c r="L958" s="33">
        <v>2</v>
      </c>
      <c r="M958" s="30">
        <v>2</v>
      </c>
      <c r="N958" s="32" t="s">
        <v>72</v>
      </c>
      <c r="O958" s="32" t="s">
        <v>22</v>
      </c>
      <c r="P958" s="32" t="s">
        <v>66</v>
      </c>
      <c r="R958" s="28" t="str">
        <f t="shared" si="58"/>
        <v>2209.01.07.</v>
      </c>
      <c r="T958" s="52" t="s">
        <v>65</v>
      </c>
    </row>
    <row r="959" spans="2:20" x14ac:dyDescent="0.3">
      <c r="B959" s="6"/>
      <c r="C959" s="6"/>
      <c r="D959" s="7"/>
      <c r="F959" s="12"/>
      <c r="G959" s="12"/>
      <c r="H959" s="12"/>
      <c r="I959" s="22"/>
      <c r="J959" s="34"/>
      <c r="K959" s="34"/>
      <c r="L959" s="33">
        <v>2</v>
      </c>
      <c r="M959" s="30">
        <v>2</v>
      </c>
      <c r="N959" s="32" t="s">
        <v>72</v>
      </c>
      <c r="O959" s="32" t="s">
        <v>22</v>
      </c>
      <c r="P959" s="32" t="s">
        <v>69</v>
      </c>
      <c r="R959" s="28" t="str">
        <f t="shared" si="58"/>
        <v>2209.01.08.</v>
      </c>
      <c r="T959" s="52" t="s">
        <v>68</v>
      </c>
    </row>
    <row r="960" spans="2:20" x14ac:dyDescent="0.3">
      <c r="B960" s="6"/>
      <c r="C960" s="6"/>
      <c r="D960" s="7"/>
      <c r="F960" s="12"/>
      <c r="G960" s="12"/>
      <c r="H960" s="12"/>
      <c r="I960" s="22"/>
      <c r="J960" s="34"/>
      <c r="K960" s="34"/>
      <c r="L960" s="33">
        <v>2</v>
      </c>
      <c r="M960" s="30">
        <v>2</v>
      </c>
      <c r="N960" s="32" t="s">
        <v>72</v>
      </c>
      <c r="O960" s="32" t="s">
        <v>22</v>
      </c>
      <c r="P960" s="32" t="s">
        <v>72</v>
      </c>
      <c r="R960" s="28" t="str">
        <f t="shared" si="58"/>
        <v>2209.01.09.</v>
      </c>
      <c r="T960" s="52" t="s">
        <v>70</v>
      </c>
    </row>
    <row r="961" spans="2:20" x14ac:dyDescent="0.3">
      <c r="B961" s="6"/>
      <c r="C961" s="6"/>
      <c r="D961" s="7"/>
      <c r="F961" s="12"/>
      <c r="G961" s="12"/>
      <c r="H961" s="12"/>
      <c r="I961" s="22"/>
      <c r="J961" s="34"/>
      <c r="K961" s="34"/>
      <c r="L961" s="33">
        <v>2</v>
      </c>
      <c r="M961" s="30">
        <v>2</v>
      </c>
      <c r="N961" s="32" t="s">
        <v>72</v>
      </c>
      <c r="O961" s="32" t="s">
        <v>22</v>
      </c>
      <c r="P961" s="32" t="s">
        <v>75</v>
      </c>
      <c r="R961" s="28" t="str">
        <f t="shared" si="58"/>
        <v>2209.01.10.</v>
      </c>
      <c r="T961" s="52" t="s">
        <v>73</v>
      </c>
    </row>
    <row r="962" spans="2:20" x14ac:dyDescent="0.3">
      <c r="B962" s="6"/>
      <c r="C962" s="6"/>
      <c r="D962" s="7"/>
      <c r="F962" s="12"/>
      <c r="G962" s="12"/>
      <c r="H962" s="12"/>
      <c r="I962" s="22"/>
      <c r="J962" s="34"/>
      <c r="K962" s="34"/>
      <c r="L962" s="33">
        <v>2</v>
      </c>
      <c r="M962" s="30">
        <v>2</v>
      </c>
      <c r="N962" s="32" t="s">
        <v>72</v>
      </c>
      <c r="O962" s="32" t="s">
        <v>22</v>
      </c>
      <c r="P962" s="32" t="s">
        <v>78</v>
      </c>
      <c r="R962" s="28" t="str">
        <f t="shared" si="58"/>
        <v>2209.01.11.</v>
      </c>
      <c r="T962" s="52" t="s">
        <v>76</v>
      </c>
    </row>
    <row r="963" spans="2:20" x14ac:dyDescent="0.3">
      <c r="B963" s="6"/>
      <c r="C963" s="6"/>
      <c r="D963" s="7"/>
      <c r="F963" s="12"/>
      <c r="G963" s="12"/>
      <c r="H963" s="12"/>
      <c r="I963" s="22"/>
      <c r="J963" s="34"/>
      <c r="K963" s="34"/>
      <c r="L963" s="33">
        <v>2</v>
      </c>
      <c r="M963" s="30">
        <v>2</v>
      </c>
      <c r="N963" s="32" t="s">
        <v>72</v>
      </c>
      <c r="O963" s="32" t="s">
        <v>32</v>
      </c>
      <c r="R963" s="28" t="str">
        <f t="shared" si="58"/>
        <v>2209.02..</v>
      </c>
      <c r="T963" s="52" t="s">
        <v>231</v>
      </c>
    </row>
    <row r="964" spans="2:20" x14ac:dyDescent="0.3">
      <c r="B964" s="6"/>
      <c r="C964" s="6"/>
      <c r="D964" s="7"/>
      <c r="F964" s="12"/>
      <c r="G964" s="12"/>
      <c r="H964" s="12"/>
      <c r="I964" s="22"/>
      <c r="J964" s="34"/>
      <c r="K964" s="34"/>
      <c r="L964" s="33">
        <v>2</v>
      </c>
      <c r="M964" s="30">
        <v>2</v>
      </c>
      <c r="N964" s="32" t="s">
        <v>72</v>
      </c>
      <c r="O964" s="32" t="s">
        <v>32</v>
      </c>
      <c r="P964" s="32" t="s">
        <v>22</v>
      </c>
      <c r="R964" s="28" t="str">
        <f t="shared" si="58"/>
        <v>2209.02.01.</v>
      </c>
      <c r="T964" s="52" t="s">
        <v>46</v>
      </c>
    </row>
    <row r="965" spans="2:20" x14ac:dyDescent="0.3">
      <c r="B965" s="6"/>
      <c r="C965" s="6"/>
      <c r="D965" s="7"/>
      <c r="F965" s="12"/>
      <c r="G965" s="12"/>
      <c r="H965" s="12"/>
      <c r="I965" s="22"/>
      <c r="J965" s="34"/>
      <c r="K965" s="34"/>
      <c r="L965" s="33">
        <v>2</v>
      </c>
      <c r="M965" s="30">
        <v>2</v>
      </c>
      <c r="N965" s="32" t="s">
        <v>72</v>
      </c>
      <c r="O965" s="32" t="s">
        <v>32</v>
      </c>
      <c r="P965" s="32" t="s">
        <v>32</v>
      </c>
      <c r="R965" s="28" t="str">
        <f t="shared" si="58"/>
        <v>2209.02.02.</v>
      </c>
      <c r="T965" s="52" t="s">
        <v>51</v>
      </c>
    </row>
    <row r="966" spans="2:20" x14ac:dyDescent="0.3">
      <c r="B966" s="6"/>
      <c r="C966" s="6"/>
      <c r="D966" s="7"/>
      <c r="F966" s="12"/>
      <c r="G966" s="12"/>
      <c r="H966" s="12"/>
      <c r="I966" s="22"/>
      <c r="J966" s="34"/>
      <c r="K966" s="34"/>
      <c r="L966" s="33">
        <v>2</v>
      </c>
      <c r="M966" s="30">
        <v>2</v>
      </c>
      <c r="N966" s="32" t="s">
        <v>72</v>
      </c>
      <c r="O966" s="32" t="s">
        <v>32</v>
      </c>
      <c r="P966" s="32" t="s">
        <v>36</v>
      </c>
      <c r="R966" s="28" t="str">
        <f t="shared" si="58"/>
        <v>2209.02.03.</v>
      </c>
      <c r="T966" s="52" t="s">
        <v>53</v>
      </c>
    </row>
    <row r="967" spans="2:20" x14ac:dyDescent="0.3">
      <c r="B967" s="6"/>
      <c r="C967" s="6"/>
      <c r="D967" s="7"/>
      <c r="F967" s="12"/>
      <c r="G967" s="12"/>
      <c r="H967" s="12"/>
      <c r="I967" s="22"/>
      <c r="J967" s="34"/>
      <c r="K967" s="34"/>
      <c r="L967" s="33">
        <v>2</v>
      </c>
      <c r="M967" s="30">
        <v>2</v>
      </c>
      <c r="N967" s="32" t="s">
        <v>72</v>
      </c>
      <c r="O967" s="32" t="s">
        <v>32</v>
      </c>
      <c r="P967" s="32" t="s">
        <v>56</v>
      </c>
      <c r="R967" s="28" t="str">
        <f t="shared" si="58"/>
        <v>2209.02.04.</v>
      </c>
      <c r="T967" s="52" t="s">
        <v>54</v>
      </c>
    </row>
    <row r="968" spans="2:20" x14ac:dyDescent="0.3">
      <c r="B968" s="6"/>
      <c r="C968" s="6"/>
      <c r="D968" s="7"/>
      <c r="F968" s="12"/>
      <c r="G968" s="12"/>
      <c r="H968" s="12"/>
      <c r="I968" s="22"/>
      <c r="J968" s="34"/>
      <c r="K968" s="34"/>
      <c r="L968" s="33">
        <v>2</v>
      </c>
      <c r="M968" s="30">
        <v>2</v>
      </c>
      <c r="N968" s="32" t="s">
        <v>72</v>
      </c>
      <c r="O968" s="32" t="s">
        <v>32</v>
      </c>
      <c r="P968" s="32" t="s">
        <v>59</v>
      </c>
      <c r="R968" s="28" t="str">
        <f t="shared" si="58"/>
        <v>2209.02.05.</v>
      </c>
      <c r="T968" s="52" t="s">
        <v>57</v>
      </c>
    </row>
    <row r="969" spans="2:20" x14ac:dyDescent="0.3">
      <c r="B969" s="6"/>
      <c r="C969" s="6"/>
      <c r="D969" s="7"/>
      <c r="F969" s="12"/>
      <c r="G969" s="12"/>
      <c r="H969" s="12"/>
      <c r="I969" s="22"/>
      <c r="J969" s="34"/>
      <c r="K969" s="34"/>
      <c r="L969" s="33">
        <v>2</v>
      </c>
      <c r="M969" s="30">
        <v>2</v>
      </c>
      <c r="N969" s="32" t="s">
        <v>72</v>
      </c>
      <c r="O969" s="32" t="s">
        <v>32</v>
      </c>
      <c r="P969" s="32" t="s">
        <v>62</v>
      </c>
      <c r="R969" s="28" t="str">
        <f t="shared" si="58"/>
        <v>2209.02.06.</v>
      </c>
      <c r="T969" s="52" t="s">
        <v>60</v>
      </c>
    </row>
    <row r="970" spans="2:20" x14ac:dyDescent="0.3">
      <c r="B970" s="6"/>
      <c r="C970" s="6"/>
      <c r="D970" s="7"/>
      <c r="F970" s="12"/>
      <c r="G970" s="12"/>
      <c r="H970" s="12"/>
      <c r="I970" s="22"/>
      <c r="J970" s="34"/>
      <c r="K970" s="34"/>
      <c r="L970" s="33">
        <v>2</v>
      </c>
      <c r="M970" s="30">
        <v>2</v>
      </c>
      <c r="N970" s="32" t="s">
        <v>72</v>
      </c>
      <c r="O970" s="32" t="s">
        <v>32</v>
      </c>
      <c r="P970" s="32" t="s">
        <v>66</v>
      </c>
      <c r="R970" s="28" t="str">
        <f t="shared" si="58"/>
        <v>2209.02.07.</v>
      </c>
      <c r="T970" s="52" t="s">
        <v>65</v>
      </c>
    </row>
    <row r="971" spans="2:20" x14ac:dyDescent="0.3">
      <c r="B971" s="6"/>
      <c r="C971" s="6"/>
      <c r="D971" s="7"/>
      <c r="F971" s="12"/>
      <c r="G971" s="12"/>
      <c r="H971" s="12"/>
      <c r="I971" s="22"/>
      <c r="J971" s="34"/>
      <c r="K971" s="34"/>
      <c r="L971" s="33">
        <v>2</v>
      </c>
      <c r="M971" s="30">
        <v>2</v>
      </c>
      <c r="N971" s="32" t="s">
        <v>72</v>
      </c>
      <c r="O971" s="32" t="s">
        <v>32</v>
      </c>
      <c r="P971" s="32" t="s">
        <v>69</v>
      </c>
      <c r="R971" s="28" t="str">
        <f t="shared" si="58"/>
        <v>2209.02.08.</v>
      </c>
      <c r="T971" s="52" t="s">
        <v>68</v>
      </c>
    </row>
    <row r="972" spans="2:20" x14ac:dyDescent="0.3">
      <c r="B972" s="6"/>
      <c r="C972" s="6"/>
      <c r="D972" s="7"/>
      <c r="F972" s="12"/>
      <c r="G972" s="12"/>
      <c r="H972" s="12"/>
      <c r="I972" s="22"/>
      <c r="J972" s="34"/>
      <c r="K972" s="34"/>
      <c r="L972" s="33">
        <v>2</v>
      </c>
      <c r="M972" s="30">
        <v>2</v>
      </c>
      <c r="N972" s="32" t="s">
        <v>72</v>
      </c>
      <c r="O972" s="32" t="s">
        <v>32</v>
      </c>
      <c r="P972" s="32" t="s">
        <v>72</v>
      </c>
      <c r="R972" s="28" t="str">
        <f t="shared" si="58"/>
        <v>2209.02.09.</v>
      </c>
      <c r="T972" s="52" t="s">
        <v>70</v>
      </c>
    </row>
    <row r="973" spans="2:20" x14ac:dyDescent="0.3">
      <c r="B973" s="6"/>
      <c r="C973" s="6"/>
      <c r="D973" s="7"/>
      <c r="F973" s="12"/>
      <c r="G973" s="12"/>
      <c r="H973" s="12"/>
      <c r="I973" s="22"/>
      <c r="J973" s="34"/>
      <c r="K973" s="34"/>
      <c r="L973" s="33">
        <v>2</v>
      </c>
      <c r="M973" s="30">
        <v>2</v>
      </c>
      <c r="N973" s="32" t="s">
        <v>72</v>
      </c>
      <c r="O973" s="32" t="s">
        <v>32</v>
      </c>
      <c r="P973" s="32" t="s">
        <v>75</v>
      </c>
      <c r="R973" s="28" t="str">
        <f t="shared" si="58"/>
        <v>2209.02.10.</v>
      </c>
      <c r="T973" s="52" t="s">
        <v>73</v>
      </c>
    </row>
    <row r="974" spans="2:20" x14ac:dyDescent="0.3">
      <c r="B974" s="6"/>
      <c r="C974" s="6"/>
      <c r="D974" s="7"/>
      <c r="F974" s="12"/>
      <c r="G974" s="12"/>
      <c r="H974" s="12"/>
      <c r="I974" s="22"/>
      <c r="J974" s="34"/>
      <c r="K974" s="34"/>
      <c r="L974" s="33">
        <v>2</v>
      </c>
      <c r="M974" s="30">
        <v>2</v>
      </c>
      <c r="N974" s="32" t="s">
        <v>72</v>
      </c>
      <c r="O974" s="32" t="s">
        <v>32</v>
      </c>
      <c r="P974" s="32" t="s">
        <v>78</v>
      </c>
      <c r="R974" s="28" t="str">
        <f t="shared" si="58"/>
        <v>2209.02.11.</v>
      </c>
      <c r="T974" s="52" t="s">
        <v>76</v>
      </c>
    </row>
    <row r="975" spans="2:20" x14ac:dyDescent="0.3">
      <c r="B975" s="6"/>
      <c r="C975" s="6"/>
      <c r="D975" s="7"/>
      <c r="F975" s="12"/>
      <c r="G975" s="12"/>
      <c r="H975" s="12"/>
      <c r="I975" s="22"/>
      <c r="J975" s="34"/>
      <c r="K975" s="34"/>
      <c r="L975" s="33">
        <v>2</v>
      </c>
      <c r="M975" s="30">
        <v>2</v>
      </c>
      <c r="N975" s="32" t="s">
        <v>72</v>
      </c>
      <c r="O975" s="32" t="s">
        <v>36</v>
      </c>
      <c r="R975" s="28" t="str">
        <f t="shared" si="58"/>
        <v>2209.03..</v>
      </c>
      <c r="T975" s="52" t="s">
        <v>235</v>
      </c>
    </row>
    <row r="976" spans="2:20" x14ac:dyDescent="0.3">
      <c r="B976" s="6"/>
      <c r="C976" s="6"/>
      <c r="D976" s="7"/>
      <c r="F976" s="12"/>
      <c r="G976" s="12"/>
      <c r="H976" s="12"/>
      <c r="I976" s="22"/>
      <c r="J976" s="34"/>
      <c r="K976" s="34"/>
      <c r="L976" s="33">
        <v>2</v>
      </c>
      <c r="M976" s="30">
        <v>2</v>
      </c>
      <c r="N976" s="32" t="s">
        <v>72</v>
      </c>
      <c r="O976" s="32" t="s">
        <v>36</v>
      </c>
      <c r="P976" s="32" t="s">
        <v>22</v>
      </c>
      <c r="R976" s="28" t="str">
        <f t="shared" si="58"/>
        <v>2209.03.01.</v>
      </c>
      <c r="T976" s="52" t="s">
        <v>141</v>
      </c>
    </row>
    <row r="977" spans="2:21" x14ac:dyDescent="0.3">
      <c r="B977" s="6"/>
      <c r="C977" s="6"/>
      <c r="D977" s="7"/>
      <c r="F977" s="19"/>
      <c r="G977" s="20"/>
      <c r="H977" s="20"/>
      <c r="I977" s="22"/>
      <c r="J977" s="34"/>
      <c r="K977" s="34"/>
      <c r="L977" s="33">
        <v>2</v>
      </c>
      <c r="M977" s="30">
        <v>2</v>
      </c>
      <c r="N977" s="32" t="s">
        <v>72</v>
      </c>
      <c r="O977" s="32" t="s">
        <v>56</v>
      </c>
      <c r="R977" s="28" t="str">
        <f t="shared" si="58"/>
        <v>2209.04..</v>
      </c>
      <c r="T977" s="52" t="s">
        <v>236</v>
      </c>
    </row>
    <row r="978" spans="2:21" x14ac:dyDescent="0.3">
      <c r="B978" s="6"/>
      <c r="C978" s="6"/>
      <c r="D978" s="7"/>
      <c r="F978" s="12"/>
      <c r="G978" s="12"/>
      <c r="H978" s="12"/>
      <c r="I978" s="22"/>
      <c r="J978" s="34"/>
      <c r="K978" s="34"/>
      <c r="L978" s="33">
        <v>2</v>
      </c>
      <c r="M978" s="30">
        <v>2</v>
      </c>
      <c r="N978" s="32" t="s">
        <v>72</v>
      </c>
      <c r="O978" s="32" t="s">
        <v>56</v>
      </c>
      <c r="P978" s="32" t="s">
        <v>22</v>
      </c>
      <c r="R978" s="28" t="str">
        <f t="shared" si="58"/>
        <v>2209.04.01.</v>
      </c>
      <c r="T978" s="52" t="s">
        <v>141</v>
      </c>
    </row>
    <row r="979" spans="2:21" x14ac:dyDescent="0.3">
      <c r="B979" s="6"/>
      <c r="C979" s="6"/>
      <c r="D979" s="7"/>
      <c r="F979" s="19" t="s">
        <v>26</v>
      </c>
      <c r="G979" s="20" t="s">
        <v>912</v>
      </c>
      <c r="H979" s="20" t="s">
        <v>851</v>
      </c>
      <c r="I979" s="22"/>
      <c r="J979" s="34"/>
      <c r="K979" s="34"/>
      <c r="L979" s="33">
        <v>2</v>
      </c>
      <c r="M979" s="30">
        <v>2</v>
      </c>
      <c r="N979" s="32" t="s">
        <v>251</v>
      </c>
      <c r="R979" s="28" t="str">
        <f t="shared" si="58"/>
        <v>2212...</v>
      </c>
      <c r="T979" s="52" t="s">
        <v>252</v>
      </c>
      <c r="U979" s="1" t="s">
        <v>1517</v>
      </c>
    </row>
    <row r="980" spans="2:21" x14ac:dyDescent="0.3">
      <c r="B980" s="6"/>
      <c r="C980" s="6"/>
      <c r="D980" s="7"/>
      <c r="F980" s="19"/>
      <c r="G980" s="20"/>
      <c r="H980" s="20"/>
      <c r="I980" s="22"/>
      <c r="J980" s="34"/>
      <c r="K980" s="34"/>
      <c r="L980" s="33">
        <v>2</v>
      </c>
      <c r="M980" s="30">
        <v>2</v>
      </c>
      <c r="N980" s="32" t="s">
        <v>251</v>
      </c>
      <c r="O980" s="32" t="s">
        <v>22</v>
      </c>
      <c r="R980" s="28" t="str">
        <f t="shared" si="58"/>
        <v>2212.01..</v>
      </c>
      <c r="T980" s="52" t="s">
        <v>253</v>
      </c>
    </row>
    <row r="981" spans="2:21" x14ac:dyDescent="0.3">
      <c r="B981" s="12"/>
      <c r="C981" s="12"/>
      <c r="D981" s="12"/>
      <c r="F981" s="39"/>
      <c r="G981" s="39"/>
      <c r="H981" s="39"/>
      <c r="I981" s="22"/>
      <c r="J981" s="34"/>
      <c r="K981" s="34"/>
      <c r="L981" s="33">
        <v>2</v>
      </c>
      <c r="M981" s="30">
        <v>2</v>
      </c>
      <c r="N981" s="32" t="s">
        <v>251</v>
      </c>
      <c r="O981" s="32" t="s">
        <v>32</v>
      </c>
      <c r="R981" s="28" t="str">
        <f t="shared" si="58"/>
        <v>2212.02..</v>
      </c>
      <c r="T981" s="52" t="s">
        <v>853</v>
      </c>
    </row>
    <row r="982" spans="2:21" x14ac:dyDescent="0.3">
      <c r="B982" s="12"/>
      <c r="C982" s="12"/>
      <c r="D982" s="12"/>
      <c r="F982" s="39"/>
      <c r="G982" s="39"/>
      <c r="H982" s="39"/>
      <c r="I982" s="39"/>
      <c r="K982" s="34"/>
      <c r="L982" s="33">
        <v>2</v>
      </c>
      <c r="M982" s="30">
        <v>2</v>
      </c>
      <c r="N982" s="32" t="s">
        <v>251</v>
      </c>
      <c r="O982" s="32" t="s">
        <v>36</v>
      </c>
      <c r="R982" s="28" t="str">
        <f t="shared" si="58"/>
        <v>2212.03..</v>
      </c>
      <c r="T982" s="52" t="s">
        <v>854</v>
      </c>
    </row>
    <row r="983" spans="2:21" x14ac:dyDescent="0.3">
      <c r="B983" s="6" t="s">
        <v>913</v>
      </c>
      <c r="C983" s="6" t="e">
        <v>#N/A</v>
      </c>
      <c r="D983" s="7" t="s">
        <v>855</v>
      </c>
      <c r="F983" s="19" t="s">
        <v>21</v>
      </c>
      <c r="G983" s="20">
        <v>2208</v>
      </c>
      <c r="H983" s="20" t="s">
        <v>855</v>
      </c>
      <c r="I983" s="22"/>
      <c r="J983" s="34"/>
      <c r="K983" s="34"/>
      <c r="L983" s="33">
        <v>2</v>
      </c>
      <c r="M983" s="30">
        <v>2</v>
      </c>
      <c r="N983" s="32" t="s">
        <v>258</v>
      </c>
      <c r="R983" s="28" t="str">
        <f t="shared" si="58"/>
        <v>2213...</v>
      </c>
      <c r="T983" s="52" t="s">
        <v>914</v>
      </c>
    </row>
    <row r="984" spans="2:21" x14ac:dyDescent="0.3">
      <c r="B984" s="6" t="s">
        <v>915</v>
      </c>
      <c r="C984" s="6" t="e">
        <v>#N/A</v>
      </c>
      <c r="D984" s="7" t="s">
        <v>855</v>
      </c>
      <c r="F984" s="19" t="s">
        <v>26</v>
      </c>
      <c r="G984" s="20" t="s">
        <v>916</v>
      </c>
      <c r="H984" s="20" t="s">
        <v>855</v>
      </c>
      <c r="I984" s="22"/>
      <c r="J984" s="34"/>
      <c r="K984" s="34"/>
      <c r="L984" s="33">
        <v>2</v>
      </c>
      <c r="M984" s="30">
        <v>2</v>
      </c>
      <c r="N984" s="32" t="s">
        <v>258</v>
      </c>
      <c r="O984" s="32" t="s">
        <v>22</v>
      </c>
      <c r="R984" s="28" t="str">
        <f t="shared" si="58"/>
        <v>2213.01..</v>
      </c>
      <c r="T984" s="52" t="s">
        <v>855</v>
      </c>
    </row>
    <row r="985" spans="2:21" x14ac:dyDescent="0.3">
      <c r="B985" s="6" t="s">
        <v>917</v>
      </c>
      <c r="C985" s="6" t="s">
        <v>918</v>
      </c>
      <c r="D985" s="7" t="s">
        <v>919</v>
      </c>
      <c r="F985" s="19" t="s">
        <v>21</v>
      </c>
      <c r="G985" s="20">
        <v>2205</v>
      </c>
      <c r="H985" s="20" t="s">
        <v>263</v>
      </c>
      <c r="I985" s="22"/>
      <c r="J985" s="34"/>
      <c r="K985" s="34"/>
      <c r="L985" s="33">
        <v>2</v>
      </c>
      <c r="M985" s="30">
        <v>2</v>
      </c>
      <c r="N985" s="32" t="s">
        <v>258</v>
      </c>
      <c r="O985" s="32" t="s">
        <v>32</v>
      </c>
      <c r="R985" s="28" t="str">
        <f t="shared" si="58"/>
        <v>2213.02..</v>
      </c>
      <c r="T985" s="52" t="s">
        <v>264</v>
      </c>
    </row>
    <row r="986" spans="2:21" x14ac:dyDescent="0.3">
      <c r="B986" s="6"/>
      <c r="C986" s="6"/>
      <c r="D986" s="7"/>
      <c r="F986" s="19" t="s">
        <v>26</v>
      </c>
      <c r="G986" s="20" t="s">
        <v>920</v>
      </c>
      <c r="H986" s="20" t="s">
        <v>263</v>
      </c>
      <c r="I986" s="22"/>
      <c r="J986" s="34"/>
      <c r="K986" s="34"/>
      <c r="L986" s="33">
        <v>2</v>
      </c>
      <c r="M986" s="30">
        <v>2</v>
      </c>
      <c r="N986" s="32" t="s">
        <v>258</v>
      </c>
      <c r="O986" s="32" t="s">
        <v>36</v>
      </c>
      <c r="R986" s="28" t="str">
        <f t="shared" si="58"/>
        <v>2213.03..</v>
      </c>
      <c r="T986" s="52" t="s">
        <v>858</v>
      </c>
    </row>
    <row r="987" spans="2:21" x14ac:dyDescent="0.3">
      <c r="B987" s="12"/>
      <c r="C987" s="6" t="s">
        <v>921</v>
      </c>
      <c r="D987" s="7" t="s">
        <v>922</v>
      </c>
      <c r="F987" s="19" t="s">
        <v>21</v>
      </c>
      <c r="G987" s="20">
        <v>2212</v>
      </c>
      <c r="H987" s="20" t="s">
        <v>859</v>
      </c>
      <c r="I987" s="22"/>
      <c r="J987" s="34"/>
      <c r="K987" s="34"/>
      <c r="L987" s="33">
        <v>2</v>
      </c>
      <c r="M987" s="30">
        <v>2</v>
      </c>
      <c r="N987" s="32" t="s">
        <v>258</v>
      </c>
      <c r="O987" s="32" t="s">
        <v>56</v>
      </c>
      <c r="R987" s="28" t="str">
        <f t="shared" si="58"/>
        <v>2213.04..</v>
      </c>
      <c r="T987" s="52" t="s">
        <v>860</v>
      </c>
    </row>
    <row r="988" spans="2:21" x14ac:dyDescent="0.3">
      <c r="B988" s="6" t="s">
        <v>923</v>
      </c>
      <c r="C988" s="6" t="s">
        <v>921</v>
      </c>
      <c r="D988" s="7" t="s">
        <v>922</v>
      </c>
      <c r="F988" s="19" t="s">
        <v>26</v>
      </c>
      <c r="G988" s="20" t="s">
        <v>924</v>
      </c>
      <c r="H988" s="20" t="s">
        <v>859</v>
      </c>
      <c r="I988" s="22"/>
      <c r="J988" s="34"/>
      <c r="K988" s="34"/>
      <c r="L988" s="33">
        <v>2</v>
      </c>
      <c r="M988" s="30">
        <v>2</v>
      </c>
      <c r="N988" s="32" t="s">
        <v>258</v>
      </c>
      <c r="O988" s="32" t="s">
        <v>59</v>
      </c>
      <c r="R988" s="28" t="str">
        <f t="shared" si="58"/>
        <v>2213.05..</v>
      </c>
      <c r="T988" s="52" t="s">
        <v>863</v>
      </c>
    </row>
    <row r="989" spans="2:21" x14ac:dyDescent="0.3">
      <c r="B989" s="6" t="s">
        <v>925</v>
      </c>
      <c r="C989" s="6" t="e">
        <v>#N/A</v>
      </c>
      <c r="D989" s="7" t="s">
        <v>926</v>
      </c>
      <c r="F989" s="19" t="s">
        <v>17</v>
      </c>
      <c r="G989" s="20">
        <v>23</v>
      </c>
      <c r="H989" s="20" t="s">
        <v>926</v>
      </c>
      <c r="I989" s="22"/>
      <c r="J989" s="34"/>
      <c r="K989" s="34"/>
      <c r="L989" s="33">
        <v>2</v>
      </c>
      <c r="M989" s="30">
        <v>3</v>
      </c>
      <c r="R989" s="28" t="str">
        <f t="shared" ref="R989:R1051" si="59">+CONCATENATE(L989,M989,N989,".",O989,".",P989,".",Q989)</f>
        <v>23...</v>
      </c>
      <c r="T989" s="52" t="s">
        <v>926</v>
      </c>
    </row>
    <row r="990" spans="2:21" x14ac:dyDescent="0.3">
      <c r="B990" s="6" t="s">
        <v>927</v>
      </c>
      <c r="C990" s="6" t="e">
        <v>#N/A</v>
      </c>
      <c r="D990" s="7" t="s">
        <v>928</v>
      </c>
      <c r="F990" s="19" t="s">
        <v>21</v>
      </c>
      <c r="G990" s="20">
        <v>2302</v>
      </c>
      <c r="H990" s="20" t="s">
        <v>928</v>
      </c>
      <c r="I990" s="22"/>
      <c r="J990" s="34"/>
      <c r="K990" s="34"/>
      <c r="L990" s="33">
        <v>2</v>
      </c>
      <c r="M990" s="30">
        <v>3</v>
      </c>
      <c r="N990" s="32" t="s">
        <v>22</v>
      </c>
      <c r="R990" s="28" t="str">
        <f t="shared" si="59"/>
        <v>2301...</v>
      </c>
      <c r="T990" s="52" t="s">
        <v>929</v>
      </c>
    </row>
    <row r="991" spans="2:21" x14ac:dyDescent="0.3">
      <c r="B991" s="6"/>
      <c r="C991" s="6"/>
      <c r="D991" s="7"/>
      <c r="F991" s="19"/>
      <c r="G991" s="20"/>
      <c r="H991" s="20"/>
      <c r="I991" s="22"/>
      <c r="J991" s="34"/>
      <c r="K991" s="34"/>
      <c r="L991" s="33">
        <v>2</v>
      </c>
      <c r="M991" s="30">
        <v>3</v>
      </c>
      <c r="N991" s="32" t="s">
        <v>22</v>
      </c>
      <c r="O991" s="32" t="s">
        <v>22</v>
      </c>
      <c r="P991" s="1"/>
      <c r="Q991" s="1"/>
      <c r="R991" s="28" t="str">
        <f t="shared" si="59"/>
        <v>2301.01..</v>
      </c>
      <c r="T991" s="52" t="s">
        <v>930</v>
      </c>
    </row>
    <row r="992" spans="2:21" x14ac:dyDescent="0.3">
      <c r="B992" s="6"/>
      <c r="C992" s="6"/>
      <c r="D992" s="7"/>
      <c r="F992" s="19"/>
      <c r="G992" s="20"/>
      <c r="H992" s="20"/>
      <c r="I992" s="22"/>
      <c r="J992" s="34"/>
      <c r="K992" s="34"/>
      <c r="L992" s="33">
        <v>2</v>
      </c>
      <c r="M992" s="30">
        <v>3</v>
      </c>
      <c r="N992" s="32" t="s">
        <v>22</v>
      </c>
      <c r="O992" s="32" t="s">
        <v>22</v>
      </c>
      <c r="P992" s="32" t="s">
        <v>22</v>
      </c>
      <c r="R992" s="28" t="str">
        <f t="shared" si="59"/>
        <v>2301.01.01.</v>
      </c>
      <c r="T992" s="52" t="s">
        <v>931</v>
      </c>
    </row>
    <row r="993" spans="2:20" x14ac:dyDescent="0.3">
      <c r="B993" s="12"/>
      <c r="C993" s="12"/>
      <c r="D993" s="12"/>
      <c r="F993" s="12"/>
      <c r="G993" s="12"/>
      <c r="H993" s="12"/>
      <c r="I993" s="22"/>
      <c r="J993" s="34"/>
      <c r="K993" s="34"/>
      <c r="L993" s="33">
        <v>2</v>
      </c>
      <c r="M993" s="30">
        <v>3</v>
      </c>
      <c r="N993" s="32" t="s">
        <v>22</v>
      </c>
      <c r="O993" s="32" t="s">
        <v>22</v>
      </c>
      <c r="P993" s="32" t="s">
        <v>32</v>
      </c>
      <c r="R993" s="28" t="str">
        <f t="shared" si="59"/>
        <v>2301.01.02.</v>
      </c>
      <c r="T993" s="52" t="s">
        <v>932</v>
      </c>
    </row>
    <row r="994" spans="2:20" x14ac:dyDescent="0.3">
      <c r="B994" s="12"/>
      <c r="C994" s="12"/>
      <c r="D994" s="12"/>
      <c r="F994" s="39"/>
      <c r="G994" s="39"/>
      <c r="H994" s="39"/>
      <c r="I994" s="22"/>
      <c r="J994" s="34"/>
      <c r="K994" s="34"/>
      <c r="L994" s="33">
        <v>2</v>
      </c>
      <c r="M994" s="30">
        <v>3</v>
      </c>
      <c r="N994" s="32" t="s">
        <v>22</v>
      </c>
      <c r="O994" s="32" t="s">
        <v>32</v>
      </c>
      <c r="P994" s="32"/>
      <c r="R994" s="28" t="str">
        <f t="shared" si="59"/>
        <v>2301.02..</v>
      </c>
      <c r="T994" s="52" t="s">
        <v>933</v>
      </c>
    </row>
    <row r="995" spans="2:20" x14ac:dyDescent="0.3">
      <c r="B995" s="12"/>
      <c r="C995" s="12"/>
      <c r="D995" s="12"/>
      <c r="F995" s="12"/>
      <c r="G995" s="12"/>
      <c r="H995" s="12"/>
      <c r="I995" s="22"/>
      <c r="J995" s="34"/>
      <c r="K995" s="34"/>
      <c r="L995" s="33">
        <v>2</v>
      </c>
      <c r="M995" s="30">
        <v>3</v>
      </c>
      <c r="N995" s="32" t="s">
        <v>22</v>
      </c>
      <c r="O995" s="32" t="s">
        <v>32</v>
      </c>
      <c r="P995" s="32" t="s">
        <v>22</v>
      </c>
      <c r="R995" s="28" t="str">
        <f t="shared" si="59"/>
        <v>2301.02.01.</v>
      </c>
      <c r="T995" s="52" t="s">
        <v>934</v>
      </c>
    </row>
    <row r="996" spans="2:20" x14ac:dyDescent="0.3">
      <c r="B996" s="12"/>
      <c r="C996" s="12"/>
      <c r="D996" s="12"/>
      <c r="F996" s="12"/>
      <c r="G996" s="12"/>
      <c r="H996" s="12"/>
      <c r="I996" s="22"/>
      <c r="J996" s="34"/>
      <c r="K996" s="34"/>
      <c r="L996" s="33">
        <v>2</v>
      </c>
      <c r="M996" s="30">
        <v>3</v>
      </c>
      <c r="N996" s="32" t="s">
        <v>22</v>
      </c>
      <c r="O996" s="32" t="s">
        <v>32</v>
      </c>
      <c r="P996" s="32" t="s">
        <v>32</v>
      </c>
      <c r="R996" s="28" t="str">
        <f t="shared" si="59"/>
        <v>2301.02.02.</v>
      </c>
      <c r="T996" s="52" t="s">
        <v>935</v>
      </c>
    </row>
    <row r="997" spans="2:20" x14ac:dyDescent="0.3">
      <c r="B997" s="12"/>
      <c r="C997" s="12"/>
      <c r="D997" s="12"/>
      <c r="F997" s="12"/>
      <c r="G997" s="12"/>
      <c r="H997" s="12"/>
      <c r="I997" s="22"/>
      <c r="J997" s="34"/>
      <c r="K997" s="34"/>
      <c r="L997" s="33">
        <v>2</v>
      </c>
      <c r="M997" s="30">
        <v>3</v>
      </c>
      <c r="N997" s="32" t="s">
        <v>22</v>
      </c>
      <c r="O997" s="32" t="s">
        <v>32</v>
      </c>
      <c r="P997" s="32" t="s">
        <v>36</v>
      </c>
      <c r="R997" s="28" t="str">
        <f t="shared" si="59"/>
        <v>2301.02.03.</v>
      </c>
      <c r="T997" s="52" t="s">
        <v>936</v>
      </c>
    </row>
    <row r="998" spans="2:20" x14ac:dyDescent="0.3">
      <c r="B998" s="6" t="s">
        <v>937</v>
      </c>
      <c r="C998" s="6" t="e">
        <v>#N/A</v>
      </c>
      <c r="D998" s="7" t="s">
        <v>938</v>
      </c>
      <c r="F998" s="19" t="s">
        <v>26</v>
      </c>
      <c r="G998" s="20" t="s">
        <v>939</v>
      </c>
      <c r="H998" s="20" t="s">
        <v>938</v>
      </c>
      <c r="I998" s="22"/>
      <c r="J998" s="34"/>
      <c r="K998" s="34"/>
      <c r="L998" s="33">
        <v>2</v>
      </c>
      <c r="M998" s="30">
        <v>3</v>
      </c>
      <c r="N998" s="32" t="s">
        <v>22</v>
      </c>
      <c r="O998" s="32" t="s">
        <v>32</v>
      </c>
      <c r="P998" s="32" t="s">
        <v>56</v>
      </c>
      <c r="R998" s="28" t="str">
        <f t="shared" si="59"/>
        <v>2301.02.04.</v>
      </c>
      <c r="T998" s="52" t="s">
        <v>940</v>
      </c>
    </row>
    <row r="999" spans="2:20" x14ac:dyDescent="0.3">
      <c r="B999" s="6"/>
      <c r="C999" s="6"/>
      <c r="D999" s="7"/>
      <c r="F999" s="19" t="s">
        <v>47</v>
      </c>
      <c r="G999" s="20" t="s">
        <v>941</v>
      </c>
      <c r="H999" s="20" t="s">
        <v>942</v>
      </c>
      <c r="I999" s="22"/>
      <c r="J999" s="34"/>
      <c r="K999" s="34"/>
      <c r="L999" s="33">
        <v>2</v>
      </c>
      <c r="M999" s="30">
        <v>3</v>
      </c>
      <c r="N999" s="32" t="s">
        <v>22</v>
      </c>
      <c r="O999" s="32" t="s">
        <v>36</v>
      </c>
      <c r="R999" s="28" t="str">
        <f t="shared" si="59"/>
        <v>2301.03..</v>
      </c>
      <c r="T999" s="52" t="s">
        <v>943</v>
      </c>
    </row>
    <row r="1000" spans="2:20" x14ac:dyDescent="0.3">
      <c r="B1000" s="6"/>
      <c r="C1000" s="6"/>
      <c r="D1000" s="7"/>
      <c r="F1000" s="19"/>
      <c r="G1000" s="20"/>
      <c r="H1000" s="20"/>
      <c r="I1000" s="22"/>
      <c r="J1000" s="34"/>
      <c r="K1000" s="34"/>
      <c r="L1000" s="33">
        <v>2</v>
      </c>
      <c r="M1000" s="30">
        <v>3</v>
      </c>
      <c r="N1000" s="32" t="s">
        <v>22</v>
      </c>
      <c r="O1000" s="32" t="s">
        <v>36</v>
      </c>
      <c r="P1000" s="32" t="s">
        <v>22</v>
      </c>
      <c r="R1000" s="28" t="str">
        <f t="shared" si="59"/>
        <v>2301.03.01.</v>
      </c>
      <c r="T1000" s="52" t="s">
        <v>944</v>
      </c>
    </row>
    <row r="1001" spans="2:20" x14ac:dyDescent="0.3">
      <c r="B1001" s="6"/>
      <c r="C1001" s="6"/>
      <c r="D1001" s="7"/>
      <c r="F1001" s="19"/>
      <c r="G1001" s="20"/>
      <c r="H1001" s="20"/>
      <c r="I1001" s="22"/>
      <c r="J1001" s="34"/>
      <c r="K1001" s="34"/>
      <c r="L1001" s="33">
        <v>2</v>
      </c>
      <c r="M1001" s="30">
        <v>3</v>
      </c>
      <c r="N1001" s="32" t="s">
        <v>22</v>
      </c>
      <c r="O1001" s="32" t="s">
        <v>36</v>
      </c>
      <c r="P1001" s="32" t="s">
        <v>32</v>
      </c>
      <c r="R1001" s="28" t="str">
        <f t="shared" si="59"/>
        <v>2301.03.02.</v>
      </c>
      <c r="T1001" s="52" t="s">
        <v>945</v>
      </c>
    </row>
    <row r="1002" spans="2:20" x14ac:dyDescent="0.3">
      <c r="B1002" s="6" t="s">
        <v>946</v>
      </c>
      <c r="C1002" s="6" t="s">
        <v>947</v>
      </c>
      <c r="D1002" s="7" t="s">
        <v>948</v>
      </c>
      <c r="F1002" s="19" t="s">
        <v>21</v>
      </c>
      <c r="G1002" s="20">
        <v>2301</v>
      </c>
      <c r="H1002" s="20" t="s">
        <v>948</v>
      </c>
      <c r="I1002" s="22"/>
      <c r="J1002" s="34"/>
      <c r="K1002" s="34"/>
      <c r="L1002" s="33">
        <v>2</v>
      </c>
      <c r="M1002" s="30">
        <v>3</v>
      </c>
      <c r="N1002" s="32" t="s">
        <v>22</v>
      </c>
      <c r="O1002" s="32" t="s">
        <v>56</v>
      </c>
      <c r="R1002" s="28" t="str">
        <f t="shared" si="59"/>
        <v>2301.04..</v>
      </c>
      <c r="T1002" s="52" t="s">
        <v>949</v>
      </c>
    </row>
    <row r="1003" spans="2:20" x14ac:dyDescent="0.3">
      <c r="B1003" s="6" t="s">
        <v>950</v>
      </c>
      <c r="C1003" s="6" t="e">
        <v>#N/A</v>
      </c>
      <c r="D1003" s="7" t="s">
        <v>951</v>
      </c>
      <c r="F1003" s="19" t="s">
        <v>26</v>
      </c>
      <c r="G1003" s="20" t="s">
        <v>952</v>
      </c>
      <c r="H1003" s="20" t="s">
        <v>951</v>
      </c>
      <c r="I1003" s="22"/>
      <c r="J1003" s="34"/>
      <c r="K1003" s="34"/>
      <c r="L1003" s="33">
        <v>2</v>
      </c>
      <c r="M1003" s="30">
        <v>3</v>
      </c>
      <c r="N1003" s="32" t="s">
        <v>22</v>
      </c>
      <c r="O1003" s="32" t="s">
        <v>56</v>
      </c>
      <c r="P1003" s="32" t="s">
        <v>22</v>
      </c>
      <c r="R1003" s="28" t="str">
        <f t="shared" si="59"/>
        <v>2301.04.01.</v>
      </c>
      <c r="T1003" s="52" t="s">
        <v>953</v>
      </c>
    </row>
    <row r="1004" spans="2:20" x14ac:dyDescent="0.3">
      <c r="B1004" s="6"/>
      <c r="C1004" s="6"/>
      <c r="D1004" s="7"/>
      <c r="F1004" s="19"/>
      <c r="G1004" s="20"/>
      <c r="H1004" s="20"/>
      <c r="I1004" s="22"/>
      <c r="J1004" s="34"/>
      <c r="K1004" s="34"/>
      <c r="L1004" s="33">
        <v>2</v>
      </c>
      <c r="M1004" s="30">
        <v>3</v>
      </c>
      <c r="N1004" s="32" t="s">
        <v>22</v>
      </c>
      <c r="O1004" s="32" t="s">
        <v>56</v>
      </c>
      <c r="P1004" s="32" t="s">
        <v>32</v>
      </c>
      <c r="R1004" s="28" t="str">
        <f t="shared" si="59"/>
        <v>2301.04.02.</v>
      </c>
      <c r="T1004" s="52" t="s">
        <v>954</v>
      </c>
    </row>
    <row r="1005" spans="2:20" x14ac:dyDescent="0.3">
      <c r="B1005" s="6"/>
      <c r="C1005" s="6"/>
      <c r="D1005" s="7"/>
      <c r="F1005" s="19"/>
      <c r="G1005" s="20"/>
      <c r="H1005" s="20"/>
      <c r="I1005" s="22"/>
      <c r="J1005" s="34"/>
      <c r="K1005" s="34"/>
      <c r="L1005" s="33">
        <v>2</v>
      </c>
      <c r="M1005" s="30">
        <v>3</v>
      </c>
      <c r="N1005" s="32" t="s">
        <v>22</v>
      </c>
      <c r="O1005" s="32" t="s">
        <v>56</v>
      </c>
      <c r="P1005" s="32" t="s">
        <v>36</v>
      </c>
      <c r="R1005" s="28" t="str">
        <f t="shared" si="59"/>
        <v>2301.04.03.</v>
      </c>
      <c r="T1005" s="52" t="s">
        <v>955</v>
      </c>
    </row>
    <row r="1006" spans="2:20" x14ac:dyDescent="0.3">
      <c r="B1006" s="6"/>
      <c r="C1006" s="6"/>
      <c r="D1006" s="7"/>
      <c r="F1006" s="19"/>
      <c r="G1006" s="20"/>
      <c r="H1006" s="20"/>
      <c r="I1006" s="22"/>
      <c r="J1006" s="34"/>
      <c r="K1006" s="34"/>
      <c r="L1006" s="33">
        <v>2</v>
      </c>
      <c r="M1006" s="30">
        <v>3</v>
      </c>
      <c r="N1006" s="32" t="s">
        <v>22</v>
      </c>
      <c r="O1006" s="32" t="s">
        <v>56</v>
      </c>
      <c r="P1006" s="32" t="s">
        <v>59</v>
      </c>
      <c r="R1006" s="28" t="str">
        <f t="shared" si="59"/>
        <v>2301.04.05.</v>
      </c>
      <c r="T1006" s="52" t="s">
        <v>956</v>
      </c>
    </row>
    <row r="1007" spans="2:20" x14ac:dyDescent="0.3">
      <c r="B1007" s="6"/>
      <c r="C1007" s="6"/>
      <c r="D1007" s="7"/>
      <c r="F1007" s="19"/>
      <c r="G1007" s="20"/>
      <c r="H1007" s="20"/>
      <c r="I1007" s="22"/>
      <c r="J1007" s="34"/>
      <c r="K1007" s="34"/>
      <c r="L1007" s="33">
        <v>2</v>
      </c>
      <c r="M1007" s="30">
        <v>3</v>
      </c>
      <c r="N1007" s="32" t="s">
        <v>22</v>
      </c>
      <c r="O1007" s="32" t="s">
        <v>56</v>
      </c>
      <c r="P1007" s="32" t="s">
        <v>62</v>
      </c>
      <c r="R1007" s="28" t="str">
        <f t="shared" si="59"/>
        <v>2301.04.06.</v>
      </c>
      <c r="T1007" s="52" t="s">
        <v>957</v>
      </c>
    </row>
    <row r="1008" spans="2:20" x14ac:dyDescent="0.3">
      <c r="B1008" s="6" t="s">
        <v>958</v>
      </c>
      <c r="C1008" s="6" t="e">
        <v>#N/A</v>
      </c>
      <c r="D1008" s="7" t="s">
        <v>959</v>
      </c>
      <c r="F1008" s="19" t="s">
        <v>26</v>
      </c>
      <c r="G1008" s="20" t="s">
        <v>960</v>
      </c>
      <c r="H1008" s="20" t="s">
        <v>959</v>
      </c>
      <c r="I1008" s="22"/>
      <c r="J1008" s="34"/>
      <c r="K1008" s="34"/>
      <c r="L1008" s="33">
        <v>2</v>
      </c>
      <c r="M1008" s="30">
        <v>3</v>
      </c>
      <c r="N1008" s="32" t="s">
        <v>22</v>
      </c>
      <c r="O1008" s="32" t="s">
        <v>56</v>
      </c>
      <c r="P1008" s="32" t="s">
        <v>66</v>
      </c>
      <c r="R1008" s="28" t="str">
        <f t="shared" si="59"/>
        <v>2301.04.07.</v>
      </c>
      <c r="T1008" s="52" t="s">
        <v>961</v>
      </c>
    </row>
    <row r="1009" spans="2:21" x14ac:dyDescent="0.3">
      <c r="B1009" s="6"/>
      <c r="C1009" s="6"/>
      <c r="D1009" s="7"/>
      <c r="F1009" s="19"/>
      <c r="G1009" s="20"/>
      <c r="H1009" s="20"/>
      <c r="I1009" s="22"/>
      <c r="J1009" s="34"/>
      <c r="K1009" s="34"/>
      <c r="L1009" s="33">
        <v>2</v>
      </c>
      <c r="M1009" s="30">
        <v>3</v>
      </c>
      <c r="N1009" s="32" t="s">
        <v>22</v>
      </c>
      <c r="O1009" s="32" t="s">
        <v>59</v>
      </c>
      <c r="P1009" s="32"/>
      <c r="R1009" s="28" t="str">
        <f t="shared" si="59"/>
        <v>2301.05..</v>
      </c>
      <c r="T1009" s="52" t="s">
        <v>962</v>
      </c>
    </row>
    <row r="1010" spans="2:21" x14ac:dyDescent="0.3">
      <c r="B1010" s="6" t="s">
        <v>963</v>
      </c>
      <c r="C1010" s="6" t="e">
        <v>#N/A</v>
      </c>
      <c r="D1010" s="7" t="s">
        <v>964</v>
      </c>
      <c r="F1010" s="19" t="s">
        <v>21</v>
      </c>
      <c r="G1010" s="20">
        <v>2303</v>
      </c>
      <c r="H1010" s="20" t="s">
        <v>964</v>
      </c>
      <c r="I1010" s="22"/>
      <c r="J1010" s="34"/>
      <c r="K1010" s="34"/>
      <c r="L1010" s="33">
        <v>2</v>
      </c>
      <c r="M1010" s="30">
        <v>3</v>
      </c>
      <c r="N1010" s="32" t="s">
        <v>22</v>
      </c>
      <c r="O1010" s="32" t="s">
        <v>59</v>
      </c>
      <c r="P1010" s="32" t="s">
        <v>22</v>
      </c>
      <c r="R1010" s="28" t="str">
        <f t="shared" si="59"/>
        <v>2301.05.01.</v>
      </c>
      <c r="T1010" s="52" t="s">
        <v>965</v>
      </c>
    </row>
    <row r="1011" spans="2:21" x14ac:dyDescent="0.3">
      <c r="B1011" s="6"/>
      <c r="C1011" s="6"/>
      <c r="D1011" s="7"/>
      <c r="F1011" s="19"/>
      <c r="G1011" s="20"/>
      <c r="H1011" s="20"/>
      <c r="I1011" s="22"/>
      <c r="J1011" s="34"/>
      <c r="K1011" s="34"/>
      <c r="L1011" s="33">
        <v>2</v>
      </c>
      <c r="M1011" s="30">
        <v>3</v>
      </c>
      <c r="N1011" s="32" t="s">
        <v>22</v>
      </c>
      <c r="O1011" s="32" t="s">
        <v>59</v>
      </c>
      <c r="P1011" s="32" t="s">
        <v>32</v>
      </c>
      <c r="R1011" s="28" t="str">
        <f t="shared" si="59"/>
        <v>2301.05.02.</v>
      </c>
      <c r="T1011" s="52" t="s">
        <v>966</v>
      </c>
    </row>
    <row r="1012" spans="2:21" x14ac:dyDescent="0.3">
      <c r="B1012" s="6"/>
      <c r="C1012" s="6"/>
      <c r="D1012" s="7"/>
      <c r="F1012" s="19"/>
      <c r="G1012" s="20"/>
      <c r="H1012" s="20"/>
      <c r="I1012" s="22"/>
      <c r="J1012" s="34"/>
      <c r="K1012" s="34"/>
      <c r="L1012" s="33">
        <v>2</v>
      </c>
      <c r="M1012" s="30">
        <v>3</v>
      </c>
      <c r="N1012" s="32" t="s">
        <v>22</v>
      </c>
      <c r="O1012" s="32" t="s">
        <v>59</v>
      </c>
      <c r="P1012" s="32" t="s">
        <v>36</v>
      </c>
      <c r="R1012" s="28" t="str">
        <f t="shared" si="59"/>
        <v>2301.05.03.</v>
      </c>
      <c r="T1012" s="52" t="s">
        <v>967</v>
      </c>
    </row>
    <row r="1013" spans="2:21" x14ac:dyDescent="0.3">
      <c r="B1013" s="6"/>
      <c r="C1013" s="6"/>
      <c r="D1013" s="7"/>
      <c r="F1013" s="19" t="s">
        <v>21</v>
      </c>
      <c r="G1013" s="20">
        <v>2304</v>
      </c>
      <c r="H1013" s="20" t="s">
        <v>968</v>
      </c>
      <c r="I1013" s="22"/>
      <c r="J1013" s="34"/>
      <c r="K1013" s="34"/>
      <c r="L1013" s="33">
        <v>2</v>
      </c>
      <c r="M1013" s="30">
        <v>3</v>
      </c>
      <c r="N1013" s="32" t="s">
        <v>22</v>
      </c>
      <c r="O1013" s="32" t="s">
        <v>62</v>
      </c>
      <c r="R1013" s="28" t="str">
        <f t="shared" si="59"/>
        <v>2301.06..</v>
      </c>
      <c r="T1013" s="52" t="s">
        <v>968</v>
      </c>
    </row>
    <row r="1014" spans="2:21" x14ac:dyDescent="0.3">
      <c r="B1014" s="6"/>
      <c r="C1014" s="6"/>
      <c r="D1014" s="7"/>
      <c r="F1014" s="19" t="s">
        <v>26</v>
      </c>
      <c r="G1014" s="20" t="s">
        <v>969</v>
      </c>
      <c r="H1014" s="20" t="s">
        <v>970</v>
      </c>
      <c r="I1014" s="22"/>
      <c r="J1014" s="34"/>
      <c r="K1014" s="34"/>
      <c r="L1014" s="33">
        <v>2</v>
      </c>
      <c r="M1014" s="30">
        <v>3</v>
      </c>
      <c r="N1014" s="32" t="s">
        <v>22</v>
      </c>
      <c r="O1014" s="32" t="s">
        <v>62</v>
      </c>
      <c r="P1014" s="32" t="s">
        <v>22</v>
      </c>
      <c r="R1014" s="28" t="str">
        <f t="shared" si="59"/>
        <v>2301.06.01.</v>
      </c>
      <c r="T1014" s="52" t="s">
        <v>971</v>
      </c>
    </row>
    <row r="1015" spans="2:21" x14ac:dyDescent="0.3">
      <c r="B1015" s="6"/>
      <c r="C1015" s="6"/>
      <c r="D1015" s="7"/>
      <c r="F1015" s="19" t="s">
        <v>26</v>
      </c>
      <c r="G1015" s="41" t="s">
        <v>972</v>
      </c>
      <c r="H1015" s="41" t="s">
        <v>973</v>
      </c>
      <c r="I1015" s="22"/>
      <c r="J1015" s="34"/>
      <c r="K1015" s="34"/>
      <c r="L1015" s="33">
        <v>2</v>
      </c>
      <c r="M1015" s="30">
        <v>3</v>
      </c>
      <c r="N1015" s="32" t="s">
        <v>22</v>
      </c>
      <c r="O1015" s="32" t="s">
        <v>62</v>
      </c>
      <c r="P1015" s="32" t="s">
        <v>32</v>
      </c>
      <c r="R1015" s="28" t="str">
        <f t="shared" si="59"/>
        <v>2301.06.02.</v>
      </c>
      <c r="T1015" s="52" t="s">
        <v>974</v>
      </c>
    </row>
    <row r="1016" spans="2:21" x14ac:dyDescent="0.3">
      <c r="B1016" s="12"/>
      <c r="C1016" s="12"/>
      <c r="D1016" s="12"/>
      <c r="F1016" s="39"/>
      <c r="G1016" s="39"/>
      <c r="H1016" s="39"/>
      <c r="I1016" s="22"/>
      <c r="J1016" s="34"/>
      <c r="K1016" s="34"/>
      <c r="L1016" s="33">
        <v>2</v>
      </c>
      <c r="M1016" s="30">
        <v>3</v>
      </c>
      <c r="N1016" s="32" t="s">
        <v>22</v>
      </c>
      <c r="O1016" s="32" t="s">
        <v>66</v>
      </c>
      <c r="P1016" s="32"/>
      <c r="R1016" s="28" t="str">
        <f t="shared" si="59"/>
        <v>2301.07..</v>
      </c>
      <c r="T1016" s="52" t="s">
        <v>975</v>
      </c>
    </row>
    <row r="1017" spans="2:21" x14ac:dyDescent="0.3">
      <c r="B1017" s="6"/>
      <c r="C1017" s="6"/>
      <c r="D1017" s="7"/>
      <c r="F1017" s="39"/>
      <c r="G1017" s="39"/>
      <c r="H1017" s="39"/>
      <c r="I1017" s="22"/>
      <c r="J1017" s="34"/>
      <c r="K1017" s="34"/>
      <c r="L1017" s="33">
        <v>2</v>
      </c>
      <c r="M1017" s="30">
        <v>3</v>
      </c>
      <c r="N1017" s="32" t="s">
        <v>22</v>
      </c>
      <c r="O1017" s="32" t="s">
        <v>69</v>
      </c>
      <c r="R1017" s="28" t="str">
        <f t="shared" si="59"/>
        <v>2301.08..</v>
      </c>
      <c r="T1017" s="52" t="s">
        <v>976</v>
      </c>
    </row>
    <row r="1018" spans="2:21" x14ac:dyDescent="0.3">
      <c r="B1018" s="6">
        <v>4</v>
      </c>
      <c r="C1018" s="6" t="e">
        <v>#N/A</v>
      </c>
      <c r="D1018" s="7" t="s">
        <v>977</v>
      </c>
      <c r="F1018" s="19" t="s">
        <v>14</v>
      </c>
      <c r="G1018" s="20">
        <v>3</v>
      </c>
      <c r="H1018" s="20" t="s">
        <v>977</v>
      </c>
      <c r="I1018" s="19"/>
      <c r="J1018" s="37"/>
      <c r="K1018" s="37"/>
      <c r="L1018" s="30">
        <v>3</v>
      </c>
      <c r="R1018" s="28" t="str">
        <f t="shared" si="59"/>
        <v>3...</v>
      </c>
      <c r="T1018" s="52" t="s">
        <v>978</v>
      </c>
    </row>
    <row r="1019" spans="2:21" x14ac:dyDescent="0.3">
      <c r="B1019" s="6" t="s">
        <v>979</v>
      </c>
      <c r="C1019" s="6" t="e">
        <v>#N/A</v>
      </c>
      <c r="D1019" s="7" t="s">
        <v>980</v>
      </c>
      <c r="F1019" s="19" t="s">
        <v>17</v>
      </c>
      <c r="G1019" s="20">
        <v>31</v>
      </c>
      <c r="H1019" s="20" t="s">
        <v>980</v>
      </c>
      <c r="I1019" s="19"/>
      <c r="J1019" s="37"/>
      <c r="K1019" s="37"/>
      <c r="L1019" s="30">
        <v>3</v>
      </c>
      <c r="M1019" s="30">
        <v>1</v>
      </c>
      <c r="R1019" s="28" t="str">
        <f t="shared" si="59"/>
        <v>31...</v>
      </c>
      <c r="T1019" s="52" t="s">
        <v>981</v>
      </c>
    </row>
    <row r="1020" spans="2:21" x14ac:dyDescent="0.3">
      <c r="B1020" s="6" t="s">
        <v>982</v>
      </c>
      <c r="C1020" s="6" t="e">
        <v>#N/A</v>
      </c>
      <c r="D1020" s="7" t="s">
        <v>983</v>
      </c>
      <c r="F1020" s="19" t="s">
        <v>21</v>
      </c>
      <c r="G1020" s="20">
        <v>3101</v>
      </c>
      <c r="H1020" s="20" t="s">
        <v>983</v>
      </c>
      <c r="I1020" s="19"/>
      <c r="J1020" s="37"/>
      <c r="K1020" s="37"/>
      <c r="L1020" s="30">
        <v>3</v>
      </c>
      <c r="M1020" s="30">
        <v>1</v>
      </c>
      <c r="N1020" s="32" t="s">
        <v>22</v>
      </c>
      <c r="R1020" s="28" t="str">
        <f t="shared" si="59"/>
        <v>3101...</v>
      </c>
      <c r="T1020" s="52" t="s">
        <v>984</v>
      </c>
    </row>
    <row r="1021" spans="2:21" x14ac:dyDescent="0.3">
      <c r="B1021" s="6" t="s">
        <v>985</v>
      </c>
      <c r="C1021" s="6" t="e">
        <v>#N/A</v>
      </c>
      <c r="D1021" s="7" t="s">
        <v>986</v>
      </c>
      <c r="F1021" s="19" t="s">
        <v>26</v>
      </c>
      <c r="G1021" s="20" t="s">
        <v>987</v>
      </c>
      <c r="H1021" s="20" t="s">
        <v>986</v>
      </c>
      <c r="I1021" s="19"/>
      <c r="J1021" s="37"/>
      <c r="K1021" s="37"/>
      <c r="L1021" s="30">
        <v>3</v>
      </c>
      <c r="M1021" s="30">
        <v>1</v>
      </c>
      <c r="N1021" s="32" t="s">
        <v>22</v>
      </c>
      <c r="O1021" s="32" t="s">
        <v>22</v>
      </c>
      <c r="R1021" s="28" t="str">
        <f t="shared" si="59"/>
        <v>3101.01..</v>
      </c>
      <c r="T1021" s="52" t="s">
        <v>988</v>
      </c>
    </row>
    <row r="1022" spans="2:21" ht="11.4" customHeight="1" x14ac:dyDescent="0.35">
      <c r="B1022" s="6">
        <v>41000000</v>
      </c>
      <c r="C1022" s="6" t="e">
        <v>#N/A</v>
      </c>
      <c r="D1022" s="7" t="s">
        <v>989</v>
      </c>
      <c r="F1022" s="19" t="s">
        <v>47</v>
      </c>
      <c r="G1022" s="20" t="s">
        <v>990</v>
      </c>
      <c r="H1022" s="27" t="s">
        <v>991</v>
      </c>
      <c r="I1022" s="25" t="s">
        <v>992</v>
      </c>
      <c r="J1022" s="38"/>
      <c r="K1022" s="37"/>
      <c r="L1022" s="30">
        <v>3</v>
      </c>
      <c r="M1022" s="30">
        <v>1</v>
      </c>
      <c r="N1022" s="32" t="s">
        <v>22</v>
      </c>
      <c r="O1022" s="32" t="s">
        <v>22</v>
      </c>
      <c r="P1022" s="32" t="s">
        <v>22</v>
      </c>
      <c r="R1022" s="28" t="str">
        <f t="shared" si="59"/>
        <v>3101.01.01.</v>
      </c>
      <c r="T1022" s="52" t="s">
        <v>993</v>
      </c>
      <c r="U1022" s="50" t="s">
        <v>994</v>
      </c>
    </row>
    <row r="1023" spans="2:21" ht="12.75" customHeight="1" x14ac:dyDescent="0.3">
      <c r="B1023" s="6">
        <v>41100000</v>
      </c>
      <c r="C1023" s="6">
        <v>1103100001</v>
      </c>
      <c r="D1023" s="7" t="s">
        <v>995</v>
      </c>
      <c r="F1023" s="19" t="s">
        <v>383</v>
      </c>
      <c r="G1023" s="20" t="s">
        <v>996</v>
      </c>
      <c r="H1023" s="20" t="s">
        <v>995</v>
      </c>
      <c r="I1023" s="19"/>
      <c r="J1023" s="37"/>
      <c r="K1023" s="37"/>
      <c r="L1023" s="30">
        <v>3</v>
      </c>
      <c r="M1023" s="30">
        <v>1</v>
      </c>
      <c r="N1023" s="32" t="s">
        <v>22</v>
      </c>
      <c r="O1023" s="32" t="s">
        <v>22</v>
      </c>
      <c r="P1023" s="32" t="s">
        <v>22</v>
      </c>
      <c r="Q1023" s="32" t="s">
        <v>22</v>
      </c>
      <c r="R1023" s="28" t="str">
        <f t="shared" si="59"/>
        <v>3101.01.01.01</v>
      </c>
      <c r="T1023" s="52" t="s">
        <v>995</v>
      </c>
    </row>
    <row r="1024" spans="2:21" ht="12.75" customHeight="1" x14ac:dyDescent="0.3">
      <c r="B1024" s="6">
        <v>41100001</v>
      </c>
      <c r="C1024" s="6">
        <v>0</v>
      </c>
      <c r="D1024" s="7" t="s">
        <v>49</v>
      </c>
      <c r="F1024" s="19" t="s">
        <v>383</v>
      </c>
      <c r="G1024" s="20" t="s">
        <v>997</v>
      </c>
      <c r="H1024" s="20" t="s">
        <v>51</v>
      </c>
      <c r="I1024" s="19"/>
      <c r="J1024" s="37"/>
      <c r="K1024" s="38"/>
      <c r="L1024" s="30">
        <v>3</v>
      </c>
      <c r="M1024" s="30">
        <v>1</v>
      </c>
      <c r="N1024" s="32" t="s">
        <v>22</v>
      </c>
      <c r="O1024" s="32" t="s">
        <v>22</v>
      </c>
      <c r="P1024" s="32" t="s">
        <v>22</v>
      </c>
      <c r="Q1024" s="32" t="s">
        <v>32</v>
      </c>
      <c r="R1024" s="28" t="str">
        <f t="shared" si="59"/>
        <v>3101.01.01.02</v>
      </c>
      <c r="T1024" s="52" t="s">
        <v>51</v>
      </c>
    </row>
    <row r="1025" spans="2:21" x14ac:dyDescent="0.3">
      <c r="B1025" s="6"/>
      <c r="C1025" s="6"/>
      <c r="D1025" s="7"/>
      <c r="F1025" s="19" t="s">
        <v>383</v>
      </c>
      <c r="G1025" s="20" t="s">
        <v>998</v>
      </c>
      <c r="H1025" s="20" t="s">
        <v>53</v>
      </c>
      <c r="I1025" s="19"/>
      <c r="J1025" s="37"/>
      <c r="K1025" s="37"/>
      <c r="L1025" s="30">
        <v>3</v>
      </c>
      <c r="M1025" s="30">
        <v>1</v>
      </c>
      <c r="N1025" s="32" t="s">
        <v>22</v>
      </c>
      <c r="O1025" s="32" t="s">
        <v>22</v>
      </c>
      <c r="P1025" s="32" t="s">
        <v>22</v>
      </c>
      <c r="Q1025" s="32" t="s">
        <v>36</v>
      </c>
      <c r="R1025" s="28" t="str">
        <f t="shared" si="59"/>
        <v>3101.01.01.03</v>
      </c>
      <c r="T1025" s="52" t="s">
        <v>53</v>
      </c>
    </row>
    <row r="1026" spans="2:21" x14ac:dyDescent="0.3">
      <c r="B1026" s="6">
        <v>41100002</v>
      </c>
      <c r="C1026" s="6">
        <v>0</v>
      </c>
      <c r="D1026" s="7" t="s">
        <v>999</v>
      </c>
      <c r="F1026" s="19" t="s">
        <v>383</v>
      </c>
      <c r="G1026" s="20" t="s">
        <v>1000</v>
      </c>
      <c r="H1026" s="20" t="s">
        <v>54</v>
      </c>
      <c r="I1026" s="19"/>
      <c r="J1026" s="37"/>
      <c r="K1026" s="37"/>
      <c r="L1026" s="30">
        <v>3</v>
      </c>
      <c r="M1026" s="30">
        <v>1</v>
      </c>
      <c r="N1026" s="32" t="s">
        <v>22</v>
      </c>
      <c r="O1026" s="32" t="s">
        <v>22</v>
      </c>
      <c r="P1026" s="32" t="s">
        <v>22</v>
      </c>
      <c r="Q1026" s="32" t="s">
        <v>56</v>
      </c>
      <c r="R1026" s="28" t="str">
        <f t="shared" si="59"/>
        <v>3101.01.01.04</v>
      </c>
      <c r="T1026" s="52" t="s">
        <v>54</v>
      </c>
    </row>
    <row r="1027" spans="2:21" x14ac:dyDescent="0.3">
      <c r="B1027" s="6">
        <v>41100003</v>
      </c>
      <c r="C1027" s="6">
        <v>0</v>
      </c>
      <c r="D1027" s="7" t="s">
        <v>1001</v>
      </c>
      <c r="F1027" s="19" t="s">
        <v>383</v>
      </c>
      <c r="G1027" s="20" t="s">
        <v>1002</v>
      </c>
      <c r="H1027" s="20" t="s">
        <v>57</v>
      </c>
      <c r="I1027" s="19"/>
      <c r="J1027" s="37"/>
      <c r="K1027" s="37"/>
      <c r="L1027" s="30">
        <v>3</v>
      </c>
      <c r="M1027" s="30">
        <v>1</v>
      </c>
      <c r="N1027" s="32" t="s">
        <v>22</v>
      </c>
      <c r="O1027" s="32" t="s">
        <v>22</v>
      </c>
      <c r="P1027" s="32" t="s">
        <v>22</v>
      </c>
      <c r="Q1027" s="32" t="s">
        <v>59</v>
      </c>
      <c r="R1027" s="28" t="str">
        <f t="shared" si="59"/>
        <v>3101.01.01.05</v>
      </c>
      <c r="T1027" s="52" t="s">
        <v>57</v>
      </c>
    </row>
    <row r="1028" spans="2:21" ht="14.5" x14ac:dyDescent="0.35">
      <c r="B1028" s="6">
        <v>41100004</v>
      </c>
      <c r="C1028" s="6">
        <v>0</v>
      </c>
      <c r="D1028" s="7" t="s">
        <v>60</v>
      </c>
      <c r="F1028" s="19" t="s">
        <v>383</v>
      </c>
      <c r="G1028" s="20" t="s">
        <v>1003</v>
      </c>
      <c r="H1028" s="20" t="s">
        <v>60</v>
      </c>
      <c r="I1028" s="19"/>
      <c r="J1028" s="37"/>
      <c r="K1028" s="37"/>
      <c r="L1028" s="30">
        <v>3</v>
      </c>
      <c r="M1028" s="30">
        <v>1</v>
      </c>
      <c r="N1028" s="32" t="s">
        <v>22</v>
      </c>
      <c r="O1028" s="32" t="s">
        <v>22</v>
      </c>
      <c r="P1028" s="32" t="s">
        <v>22</v>
      </c>
      <c r="Q1028" s="32" t="s">
        <v>62</v>
      </c>
      <c r="R1028" s="28" t="str">
        <f t="shared" si="59"/>
        <v>3101.01.01.06</v>
      </c>
      <c r="T1028" s="54" t="s">
        <v>60</v>
      </c>
    </row>
    <row r="1029" spans="2:21" x14ac:dyDescent="0.3">
      <c r="B1029" s="6">
        <v>41100005</v>
      </c>
      <c r="C1029" s="6">
        <v>0</v>
      </c>
      <c r="D1029" s="7" t="s">
        <v>63</v>
      </c>
      <c r="F1029" s="19" t="s">
        <v>383</v>
      </c>
      <c r="G1029" s="20" t="s">
        <v>1004</v>
      </c>
      <c r="H1029" s="20" t="s">
        <v>65</v>
      </c>
      <c r="I1029" s="19"/>
      <c r="J1029" s="37"/>
      <c r="K1029" s="37"/>
      <c r="L1029" s="30">
        <v>3</v>
      </c>
      <c r="M1029" s="30">
        <v>1</v>
      </c>
      <c r="N1029" s="32" t="s">
        <v>22</v>
      </c>
      <c r="O1029" s="32" t="s">
        <v>22</v>
      </c>
      <c r="P1029" s="32" t="s">
        <v>22</v>
      </c>
      <c r="Q1029" s="32" t="s">
        <v>66</v>
      </c>
      <c r="R1029" s="28" t="str">
        <f t="shared" si="59"/>
        <v>3101.01.01.07</v>
      </c>
      <c r="T1029" s="52" t="s">
        <v>65</v>
      </c>
    </row>
    <row r="1030" spans="2:21" x14ac:dyDescent="0.3">
      <c r="B1030" s="6"/>
      <c r="C1030" s="6"/>
      <c r="D1030" s="7"/>
      <c r="F1030" s="19" t="s">
        <v>383</v>
      </c>
      <c r="G1030" s="20" t="s">
        <v>1005</v>
      </c>
      <c r="H1030" s="20" t="s">
        <v>68</v>
      </c>
      <c r="I1030" s="19"/>
      <c r="J1030" s="37"/>
      <c r="K1030" s="37"/>
      <c r="L1030" s="30">
        <v>3</v>
      </c>
      <c r="M1030" s="30">
        <v>1</v>
      </c>
      <c r="N1030" s="32" t="s">
        <v>22</v>
      </c>
      <c r="O1030" s="32" t="s">
        <v>22</v>
      </c>
      <c r="P1030" s="32" t="s">
        <v>22</v>
      </c>
      <c r="Q1030" s="32" t="s">
        <v>69</v>
      </c>
      <c r="R1030" s="28" t="str">
        <f t="shared" si="59"/>
        <v>3101.01.01.08</v>
      </c>
      <c r="T1030" s="52" t="s">
        <v>68</v>
      </c>
    </row>
    <row r="1031" spans="2:21" x14ac:dyDescent="0.3">
      <c r="B1031" s="6">
        <v>41100006</v>
      </c>
      <c r="C1031" s="6">
        <v>0</v>
      </c>
      <c r="D1031" s="7" t="s">
        <v>70</v>
      </c>
      <c r="F1031" s="19" t="s">
        <v>383</v>
      </c>
      <c r="G1031" s="20" t="s">
        <v>1006</v>
      </c>
      <c r="H1031" s="20" t="s">
        <v>70</v>
      </c>
      <c r="I1031" s="19"/>
      <c r="J1031" s="37"/>
      <c r="K1031" s="37"/>
      <c r="L1031" s="30">
        <v>3</v>
      </c>
      <c r="M1031" s="30">
        <v>1</v>
      </c>
      <c r="N1031" s="32" t="s">
        <v>22</v>
      </c>
      <c r="O1031" s="32" t="s">
        <v>22</v>
      </c>
      <c r="P1031" s="32" t="s">
        <v>22</v>
      </c>
      <c r="Q1031" s="32" t="s">
        <v>72</v>
      </c>
      <c r="R1031" s="28" t="str">
        <f t="shared" si="59"/>
        <v>3101.01.01.09</v>
      </c>
      <c r="T1031" s="52" t="s">
        <v>70</v>
      </c>
    </row>
    <row r="1032" spans="2:21" x14ac:dyDescent="0.3">
      <c r="B1032" s="6">
        <v>41100007</v>
      </c>
      <c r="C1032" s="6">
        <v>0</v>
      </c>
      <c r="D1032" s="7" t="s">
        <v>73</v>
      </c>
      <c r="F1032" s="19" t="s">
        <v>383</v>
      </c>
      <c r="G1032" s="20" t="s">
        <v>1007</v>
      </c>
      <c r="H1032" s="20" t="s">
        <v>73</v>
      </c>
      <c r="I1032" s="19"/>
      <c r="J1032" s="37"/>
      <c r="K1032" s="37"/>
      <c r="L1032" s="30">
        <v>3</v>
      </c>
      <c r="M1032" s="30">
        <v>1</v>
      </c>
      <c r="N1032" s="32" t="s">
        <v>22</v>
      </c>
      <c r="O1032" s="32" t="s">
        <v>22</v>
      </c>
      <c r="P1032" s="32" t="s">
        <v>22</v>
      </c>
      <c r="Q1032" s="32" t="s">
        <v>75</v>
      </c>
      <c r="R1032" s="28" t="str">
        <f t="shared" si="59"/>
        <v>3101.01.01.10</v>
      </c>
      <c r="T1032" s="52" t="s">
        <v>73</v>
      </c>
    </row>
    <row r="1033" spans="2:21" x14ac:dyDescent="0.3">
      <c r="B1033" s="6">
        <v>41100008</v>
      </c>
      <c r="C1033" s="6">
        <v>0</v>
      </c>
      <c r="D1033" s="7" t="s">
        <v>192</v>
      </c>
      <c r="F1033" s="19" t="s">
        <v>383</v>
      </c>
      <c r="G1033" s="20" t="s">
        <v>1008</v>
      </c>
      <c r="H1033" s="20" t="s">
        <v>192</v>
      </c>
      <c r="I1033" s="19"/>
      <c r="J1033" s="37"/>
      <c r="K1033" s="37"/>
      <c r="L1033" s="30">
        <v>3</v>
      </c>
      <c r="M1033" s="30">
        <v>1</v>
      </c>
      <c r="N1033" s="32" t="s">
        <v>22</v>
      </c>
      <c r="O1033" s="32" t="s">
        <v>22</v>
      </c>
      <c r="P1033" s="32" t="s">
        <v>22</v>
      </c>
      <c r="Q1033" s="32" t="s">
        <v>78</v>
      </c>
      <c r="R1033" s="28" t="str">
        <f t="shared" si="59"/>
        <v>3101.01.01.11</v>
      </c>
      <c r="T1033" s="52" t="s">
        <v>192</v>
      </c>
    </row>
    <row r="1034" spans="2:21" ht="14.5" x14ac:dyDescent="0.35">
      <c r="B1034" s="6"/>
      <c r="C1034" s="6"/>
      <c r="D1034" s="7"/>
      <c r="F1034" s="19" t="s">
        <v>47</v>
      </c>
      <c r="G1034" s="20" t="s">
        <v>1009</v>
      </c>
      <c r="H1034" s="27" t="s">
        <v>80</v>
      </c>
      <c r="I1034" s="19"/>
      <c r="J1034" s="37"/>
      <c r="K1034" s="37"/>
      <c r="L1034" s="30">
        <v>3</v>
      </c>
      <c r="M1034" s="30">
        <v>1</v>
      </c>
      <c r="N1034" s="32" t="s">
        <v>22</v>
      </c>
      <c r="O1034" s="32" t="s">
        <v>22</v>
      </c>
      <c r="P1034" s="32" t="s">
        <v>32</v>
      </c>
      <c r="R1034" s="28" t="str">
        <f t="shared" si="59"/>
        <v>3101.01.02.</v>
      </c>
      <c r="T1034" s="52" t="s">
        <v>1010</v>
      </c>
      <c r="U1034" s="50" t="s">
        <v>1011</v>
      </c>
    </row>
    <row r="1035" spans="2:21" x14ac:dyDescent="0.3">
      <c r="B1035" s="6"/>
      <c r="C1035" s="6"/>
      <c r="D1035" s="7"/>
      <c r="F1035" s="19" t="s">
        <v>383</v>
      </c>
      <c r="G1035" s="20" t="s">
        <v>1012</v>
      </c>
      <c r="H1035" s="20" t="s">
        <v>995</v>
      </c>
      <c r="I1035" s="19"/>
      <c r="J1035" s="37"/>
      <c r="K1035" s="37"/>
      <c r="L1035" s="30">
        <v>3</v>
      </c>
      <c r="M1035" s="30">
        <v>1</v>
      </c>
      <c r="N1035" s="32" t="s">
        <v>22</v>
      </c>
      <c r="O1035" s="32" t="s">
        <v>22</v>
      </c>
      <c r="P1035" s="32" t="s">
        <v>32</v>
      </c>
      <c r="Q1035" s="32" t="s">
        <v>22</v>
      </c>
      <c r="R1035" s="28" t="str">
        <f t="shared" si="59"/>
        <v>3101.01.02.01</v>
      </c>
      <c r="T1035" s="52" t="s">
        <v>995</v>
      </c>
    </row>
    <row r="1036" spans="2:21" x14ac:dyDescent="0.3">
      <c r="B1036" s="6"/>
      <c r="C1036" s="6"/>
      <c r="D1036" s="7"/>
      <c r="F1036" s="19" t="s">
        <v>383</v>
      </c>
      <c r="G1036" s="20" t="s">
        <v>1013</v>
      </c>
      <c r="H1036" s="20" t="s">
        <v>51</v>
      </c>
      <c r="I1036" s="19"/>
      <c r="J1036" s="37"/>
      <c r="K1036" s="37"/>
      <c r="L1036" s="30">
        <v>3</v>
      </c>
      <c r="M1036" s="30">
        <v>1</v>
      </c>
      <c r="N1036" s="32" t="s">
        <v>22</v>
      </c>
      <c r="O1036" s="32" t="s">
        <v>22</v>
      </c>
      <c r="P1036" s="32" t="s">
        <v>32</v>
      </c>
      <c r="Q1036" s="32" t="s">
        <v>32</v>
      </c>
      <c r="R1036" s="28" t="str">
        <f t="shared" si="59"/>
        <v>3101.01.02.02</v>
      </c>
      <c r="T1036" s="52" t="s">
        <v>51</v>
      </c>
    </row>
    <row r="1037" spans="2:21" x14ac:dyDescent="0.3">
      <c r="B1037" s="6"/>
      <c r="C1037" s="6"/>
      <c r="D1037" s="7"/>
      <c r="F1037" s="19" t="s">
        <v>383</v>
      </c>
      <c r="G1037" s="20" t="s">
        <v>1014</v>
      </c>
      <c r="H1037" s="20" t="s">
        <v>53</v>
      </c>
      <c r="I1037" s="19"/>
      <c r="J1037" s="37"/>
      <c r="K1037" s="37"/>
      <c r="L1037" s="30">
        <v>3</v>
      </c>
      <c r="M1037" s="30">
        <v>1</v>
      </c>
      <c r="N1037" s="32" t="s">
        <v>22</v>
      </c>
      <c r="O1037" s="32" t="s">
        <v>22</v>
      </c>
      <c r="P1037" s="32" t="s">
        <v>32</v>
      </c>
      <c r="Q1037" s="32" t="s">
        <v>36</v>
      </c>
      <c r="R1037" s="28" t="str">
        <f t="shared" si="59"/>
        <v>3101.01.02.03</v>
      </c>
      <c r="T1037" s="52" t="s">
        <v>53</v>
      </c>
    </row>
    <row r="1038" spans="2:21" x14ac:dyDescent="0.3">
      <c r="B1038" s="6"/>
      <c r="C1038" s="6"/>
      <c r="D1038" s="7"/>
      <c r="F1038" s="19" t="s">
        <v>383</v>
      </c>
      <c r="G1038" s="20" t="s">
        <v>1015</v>
      </c>
      <c r="H1038" s="20" t="s">
        <v>54</v>
      </c>
      <c r="I1038" s="19"/>
      <c r="J1038" s="37"/>
      <c r="K1038" s="37"/>
      <c r="L1038" s="30">
        <v>3</v>
      </c>
      <c r="M1038" s="30">
        <v>1</v>
      </c>
      <c r="N1038" s="32" t="s">
        <v>22</v>
      </c>
      <c r="O1038" s="32" t="s">
        <v>22</v>
      </c>
      <c r="P1038" s="32" t="s">
        <v>32</v>
      </c>
      <c r="Q1038" s="32" t="s">
        <v>56</v>
      </c>
      <c r="R1038" s="28" t="str">
        <f t="shared" si="59"/>
        <v>3101.01.02.04</v>
      </c>
      <c r="T1038" s="52" t="s">
        <v>54</v>
      </c>
    </row>
    <row r="1039" spans="2:21" x14ac:dyDescent="0.3">
      <c r="B1039" s="6"/>
      <c r="C1039" s="6"/>
      <c r="D1039" s="7"/>
      <c r="F1039" s="19" t="s">
        <v>383</v>
      </c>
      <c r="G1039" s="20" t="s">
        <v>1016</v>
      </c>
      <c r="H1039" s="20" t="s">
        <v>57</v>
      </c>
      <c r="I1039" s="19"/>
      <c r="J1039" s="37"/>
      <c r="K1039" s="37"/>
      <c r="L1039" s="30">
        <v>3</v>
      </c>
      <c r="M1039" s="30">
        <v>1</v>
      </c>
      <c r="N1039" s="32" t="s">
        <v>22</v>
      </c>
      <c r="O1039" s="32" t="s">
        <v>22</v>
      </c>
      <c r="P1039" s="32" t="s">
        <v>32</v>
      </c>
      <c r="Q1039" s="32" t="s">
        <v>59</v>
      </c>
      <c r="R1039" s="28" t="str">
        <f t="shared" si="59"/>
        <v>3101.01.02.05</v>
      </c>
      <c r="T1039" s="52" t="s">
        <v>57</v>
      </c>
    </row>
    <row r="1040" spans="2:21" ht="14.5" x14ac:dyDescent="0.35">
      <c r="B1040" s="6"/>
      <c r="C1040" s="6"/>
      <c r="D1040" s="7"/>
      <c r="F1040" s="19" t="s">
        <v>383</v>
      </c>
      <c r="G1040" s="20" t="s">
        <v>1017</v>
      </c>
      <c r="H1040" s="20" t="s">
        <v>60</v>
      </c>
      <c r="I1040" s="19"/>
      <c r="J1040" s="37"/>
      <c r="K1040" s="37"/>
      <c r="L1040" s="30">
        <v>3</v>
      </c>
      <c r="M1040" s="30">
        <v>1</v>
      </c>
      <c r="N1040" s="32" t="s">
        <v>22</v>
      </c>
      <c r="O1040" s="32" t="s">
        <v>22</v>
      </c>
      <c r="P1040" s="32" t="s">
        <v>32</v>
      </c>
      <c r="Q1040" s="32" t="s">
        <v>62</v>
      </c>
      <c r="R1040" s="28" t="str">
        <f t="shared" si="59"/>
        <v>3101.01.02.06</v>
      </c>
      <c r="T1040" s="54" t="s">
        <v>60</v>
      </c>
    </row>
    <row r="1041" spans="2:20" x14ac:dyDescent="0.3">
      <c r="B1041" s="6"/>
      <c r="C1041" s="6"/>
      <c r="D1041" s="7"/>
      <c r="F1041" s="19" t="s">
        <v>383</v>
      </c>
      <c r="G1041" s="20" t="s">
        <v>1018</v>
      </c>
      <c r="H1041" s="20" t="s">
        <v>65</v>
      </c>
      <c r="I1041" s="19"/>
      <c r="J1041" s="37"/>
      <c r="K1041" s="37"/>
      <c r="L1041" s="30">
        <v>3</v>
      </c>
      <c r="M1041" s="30">
        <v>1</v>
      </c>
      <c r="N1041" s="32" t="s">
        <v>22</v>
      </c>
      <c r="O1041" s="32" t="s">
        <v>22</v>
      </c>
      <c r="P1041" s="32" t="s">
        <v>32</v>
      </c>
      <c r="Q1041" s="32" t="s">
        <v>66</v>
      </c>
      <c r="R1041" s="28" t="str">
        <f t="shared" si="59"/>
        <v>3101.01.02.07</v>
      </c>
      <c r="T1041" s="52" t="s">
        <v>65</v>
      </c>
    </row>
    <row r="1042" spans="2:20" x14ac:dyDescent="0.3">
      <c r="B1042" s="6"/>
      <c r="C1042" s="6"/>
      <c r="D1042" s="7"/>
      <c r="F1042" s="19" t="s">
        <v>383</v>
      </c>
      <c r="G1042" s="20" t="s">
        <v>1019</v>
      </c>
      <c r="H1042" s="20" t="s">
        <v>68</v>
      </c>
      <c r="I1042" s="19"/>
      <c r="J1042" s="37"/>
      <c r="K1042" s="37"/>
      <c r="L1042" s="30">
        <v>3</v>
      </c>
      <c r="M1042" s="30">
        <v>1</v>
      </c>
      <c r="N1042" s="32" t="s">
        <v>22</v>
      </c>
      <c r="O1042" s="32" t="s">
        <v>22</v>
      </c>
      <c r="P1042" s="32" t="s">
        <v>32</v>
      </c>
      <c r="Q1042" s="32" t="s">
        <v>69</v>
      </c>
      <c r="R1042" s="28" t="str">
        <f t="shared" si="59"/>
        <v>3101.01.02.08</v>
      </c>
      <c r="T1042" s="52" t="s">
        <v>68</v>
      </c>
    </row>
    <row r="1043" spans="2:20" x14ac:dyDescent="0.3">
      <c r="B1043" s="6"/>
      <c r="C1043" s="6"/>
      <c r="D1043" s="7"/>
      <c r="F1043" s="19" t="s">
        <v>383</v>
      </c>
      <c r="G1043" s="20" t="s">
        <v>1020</v>
      </c>
      <c r="H1043" s="20" t="s">
        <v>70</v>
      </c>
      <c r="I1043" s="19"/>
      <c r="J1043" s="37"/>
      <c r="K1043" s="37"/>
      <c r="L1043" s="30">
        <v>3</v>
      </c>
      <c r="M1043" s="30">
        <v>1</v>
      </c>
      <c r="N1043" s="32" t="s">
        <v>22</v>
      </c>
      <c r="O1043" s="32" t="s">
        <v>22</v>
      </c>
      <c r="P1043" s="32" t="s">
        <v>32</v>
      </c>
      <c r="Q1043" s="32" t="s">
        <v>72</v>
      </c>
      <c r="R1043" s="28" t="str">
        <f t="shared" si="59"/>
        <v>3101.01.02.09</v>
      </c>
      <c r="T1043" s="52" t="s">
        <v>70</v>
      </c>
    </row>
    <row r="1044" spans="2:20" x14ac:dyDescent="0.3">
      <c r="B1044" s="6"/>
      <c r="C1044" s="6"/>
      <c r="D1044" s="7"/>
      <c r="F1044" s="19" t="s">
        <v>383</v>
      </c>
      <c r="G1044" s="20" t="s">
        <v>1021</v>
      </c>
      <c r="H1044" s="20" t="s">
        <v>73</v>
      </c>
      <c r="I1044" s="19"/>
      <c r="J1044" s="37"/>
      <c r="K1044" s="37"/>
      <c r="L1044" s="30">
        <v>3</v>
      </c>
      <c r="M1044" s="30">
        <v>1</v>
      </c>
      <c r="N1044" s="32" t="s">
        <v>22</v>
      </c>
      <c r="O1044" s="32" t="s">
        <v>22</v>
      </c>
      <c r="P1044" s="32" t="s">
        <v>32</v>
      </c>
      <c r="Q1044" s="32" t="s">
        <v>75</v>
      </c>
      <c r="R1044" s="28" t="str">
        <f t="shared" si="59"/>
        <v>3101.01.02.10</v>
      </c>
      <c r="T1044" s="52" t="s">
        <v>73</v>
      </c>
    </row>
    <row r="1045" spans="2:20" x14ac:dyDescent="0.3">
      <c r="B1045" s="6"/>
      <c r="C1045" s="6"/>
      <c r="D1045" s="7"/>
      <c r="F1045" s="19" t="s">
        <v>383</v>
      </c>
      <c r="G1045" s="20" t="s">
        <v>1022</v>
      </c>
      <c r="H1045" s="20" t="s">
        <v>192</v>
      </c>
      <c r="I1045" s="19"/>
      <c r="J1045" s="37"/>
      <c r="K1045" s="37"/>
      <c r="L1045" s="30">
        <v>3</v>
      </c>
      <c r="M1045" s="30">
        <v>1</v>
      </c>
      <c r="N1045" s="32" t="s">
        <v>22</v>
      </c>
      <c r="O1045" s="32" t="s">
        <v>22</v>
      </c>
      <c r="P1045" s="32" t="s">
        <v>32</v>
      </c>
      <c r="Q1045" s="32" t="s">
        <v>78</v>
      </c>
      <c r="R1045" s="28" t="str">
        <f t="shared" si="59"/>
        <v>3101.01.02.11</v>
      </c>
      <c r="T1045" s="52" t="s">
        <v>192</v>
      </c>
    </row>
    <row r="1046" spans="2:20" x14ac:dyDescent="0.3">
      <c r="B1046" s="6"/>
      <c r="C1046" s="6"/>
      <c r="D1046" s="7"/>
      <c r="F1046" s="19" t="s">
        <v>47</v>
      </c>
      <c r="G1046" s="20" t="s">
        <v>1023</v>
      </c>
      <c r="H1046" s="27" t="s">
        <v>1024</v>
      </c>
      <c r="I1046" s="19"/>
      <c r="J1046" s="37"/>
      <c r="K1046" s="37"/>
      <c r="L1046" s="30">
        <v>3</v>
      </c>
      <c r="M1046" s="30">
        <v>1</v>
      </c>
      <c r="N1046" s="32" t="s">
        <v>22</v>
      </c>
      <c r="O1046" s="32" t="s">
        <v>32</v>
      </c>
      <c r="R1046" s="28" t="str">
        <f t="shared" si="59"/>
        <v>3101.02..</v>
      </c>
      <c r="T1046" s="52" t="s">
        <v>1025</v>
      </c>
    </row>
    <row r="1047" spans="2:20" x14ac:dyDescent="0.3">
      <c r="B1047" s="6"/>
      <c r="C1047" s="6"/>
      <c r="D1047" s="7"/>
      <c r="F1047" s="19" t="s">
        <v>383</v>
      </c>
      <c r="G1047" s="20" t="s">
        <v>1026</v>
      </c>
      <c r="H1047" s="20" t="s">
        <v>995</v>
      </c>
      <c r="I1047" s="19"/>
      <c r="J1047" s="37"/>
      <c r="K1047" s="37"/>
      <c r="L1047" s="30">
        <v>3</v>
      </c>
      <c r="M1047" s="30">
        <v>1</v>
      </c>
      <c r="N1047" s="32" t="s">
        <v>22</v>
      </c>
      <c r="O1047" s="32" t="s">
        <v>32</v>
      </c>
      <c r="P1047" s="32" t="s">
        <v>22</v>
      </c>
      <c r="R1047" s="28" t="str">
        <f t="shared" si="59"/>
        <v>3101.02.01.</v>
      </c>
      <c r="T1047" s="52" t="s">
        <v>993</v>
      </c>
    </row>
    <row r="1048" spans="2:20" x14ac:dyDescent="0.3">
      <c r="B1048" s="6"/>
      <c r="C1048" s="6"/>
      <c r="D1048" s="7"/>
      <c r="F1048" s="19" t="s">
        <v>383</v>
      </c>
      <c r="G1048" s="20" t="s">
        <v>1027</v>
      </c>
      <c r="H1048" s="20" t="s">
        <v>51</v>
      </c>
      <c r="I1048" s="19"/>
      <c r="J1048" s="37"/>
      <c r="K1048" s="37"/>
      <c r="L1048" s="30">
        <v>3</v>
      </c>
      <c r="M1048" s="30">
        <v>1</v>
      </c>
      <c r="N1048" s="32" t="s">
        <v>22</v>
      </c>
      <c r="O1048" s="32" t="s">
        <v>32</v>
      </c>
      <c r="P1048" s="32" t="s">
        <v>22</v>
      </c>
      <c r="Q1048" s="32" t="s">
        <v>22</v>
      </c>
      <c r="R1048" s="28" t="str">
        <f t="shared" si="59"/>
        <v>3101.02.01.01</v>
      </c>
      <c r="T1048" s="52" t="s">
        <v>995</v>
      </c>
    </row>
    <row r="1049" spans="2:20" x14ac:dyDescent="0.3">
      <c r="B1049" s="6"/>
      <c r="C1049" s="6"/>
      <c r="D1049" s="7"/>
      <c r="F1049" s="19" t="s">
        <v>383</v>
      </c>
      <c r="G1049" s="20" t="s">
        <v>1028</v>
      </c>
      <c r="H1049" s="20" t="s">
        <v>53</v>
      </c>
      <c r="I1049" s="19"/>
      <c r="J1049" s="37"/>
      <c r="K1049" s="37"/>
      <c r="L1049" s="30">
        <v>3</v>
      </c>
      <c r="M1049" s="30">
        <v>1</v>
      </c>
      <c r="N1049" s="32" t="s">
        <v>22</v>
      </c>
      <c r="O1049" s="32" t="s">
        <v>32</v>
      </c>
      <c r="P1049" s="32" t="s">
        <v>22</v>
      </c>
      <c r="Q1049" s="32" t="s">
        <v>32</v>
      </c>
      <c r="R1049" s="28" t="str">
        <f t="shared" si="59"/>
        <v>3101.02.01.02</v>
      </c>
      <c r="T1049" s="52" t="s">
        <v>51</v>
      </c>
    </row>
    <row r="1050" spans="2:20" x14ac:dyDescent="0.3">
      <c r="B1050" s="6"/>
      <c r="C1050" s="6"/>
      <c r="D1050" s="7"/>
      <c r="F1050" s="19" t="s">
        <v>383</v>
      </c>
      <c r="G1050" s="20" t="s">
        <v>1029</v>
      </c>
      <c r="H1050" s="20" t="s">
        <v>54</v>
      </c>
      <c r="I1050" s="19"/>
      <c r="J1050" s="37"/>
      <c r="K1050" s="37"/>
      <c r="L1050" s="30">
        <v>3</v>
      </c>
      <c r="M1050" s="30">
        <v>1</v>
      </c>
      <c r="N1050" s="32" t="s">
        <v>22</v>
      </c>
      <c r="O1050" s="32" t="s">
        <v>32</v>
      </c>
      <c r="P1050" s="32" t="s">
        <v>22</v>
      </c>
      <c r="Q1050" s="32" t="s">
        <v>36</v>
      </c>
      <c r="R1050" s="28" t="str">
        <f t="shared" si="59"/>
        <v>3101.02.01.03</v>
      </c>
      <c r="T1050" s="52" t="s">
        <v>53</v>
      </c>
    </row>
    <row r="1051" spans="2:20" x14ac:dyDescent="0.3">
      <c r="B1051" s="6"/>
      <c r="C1051" s="6"/>
      <c r="D1051" s="7"/>
      <c r="F1051" s="19" t="s">
        <v>383</v>
      </c>
      <c r="G1051" s="20" t="s">
        <v>1030</v>
      </c>
      <c r="H1051" s="20" t="s">
        <v>57</v>
      </c>
      <c r="I1051" s="19"/>
      <c r="J1051" s="37"/>
      <c r="K1051" s="37"/>
      <c r="L1051" s="30">
        <v>3</v>
      </c>
      <c r="M1051" s="30">
        <v>1</v>
      </c>
      <c r="N1051" s="32" t="s">
        <v>22</v>
      </c>
      <c r="O1051" s="32" t="s">
        <v>32</v>
      </c>
      <c r="P1051" s="32" t="s">
        <v>22</v>
      </c>
      <c r="Q1051" s="32" t="s">
        <v>56</v>
      </c>
      <c r="R1051" s="28" t="str">
        <f t="shared" si="59"/>
        <v>3101.02.01.04</v>
      </c>
      <c r="T1051" s="52" t="s">
        <v>54</v>
      </c>
    </row>
    <row r="1052" spans="2:20" x14ac:dyDescent="0.3">
      <c r="B1052" s="6"/>
      <c r="C1052" s="6"/>
      <c r="D1052" s="7"/>
      <c r="F1052" s="19" t="s">
        <v>383</v>
      </c>
      <c r="G1052" s="20" t="s">
        <v>1031</v>
      </c>
      <c r="H1052" s="20" t="s">
        <v>60</v>
      </c>
      <c r="I1052" s="19"/>
      <c r="J1052" s="37"/>
      <c r="K1052" s="37"/>
      <c r="L1052" s="30">
        <v>3</v>
      </c>
      <c r="M1052" s="30">
        <v>1</v>
      </c>
      <c r="N1052" s="32" t="s">
        <v>22</v>
      </c>
      <c r="O1052" s="32" t="s">
        <v>32</v>
      </c>
      <c r="P1052" s="32" t="s">
        <v>22</v>
      </c>
      <c r="Q1052" s="32" t="s">
        <v>59</v>
      </c>
      <c r="R1052" s="28" t="str">
        <f t="shared" ref="R1052:R1104" si="60">+CONCATENATE(L1052,M1052,N1052,".",O1052,".",P1052,".",Q1052)</f>
        <v>3101.02.01.05</v>
      </c>
      <c r="T1052" s="52" t="s">
        <v>57</v>
      </c>
    </row>
    <row r="1053" spans="2:20" ht="14.5" x14ac:dyDescent="0.35">
      <c r="B1053" s="6"/>
      <c r="C1053" s="6"/>
      <c r="D1053" s="7"/>
      <c r="F1053" s="19" t="s">
        <v>383</v>
      </c>
      <c r="G1053" s="20" t="s">
        <v>1032</v>
      </c>
      <c r="H1053" s="20" t="s">
        <v>65</v>
      </c>
      <c r="I1053" s="19"/>
      <c r="J1053" s="37"/>
      <c r="K1053" s="37"/>
      <c r="L1053" s="30">
        <v>3</v>
      </c>
      <c r="M1053" s="30">
        <v>1</v>
      </c>
      <c r="N1053" s="32" t="s">
        <v>22</v>
      </c>
      <c r="O1053" s="32" t="s">
        <v>32</v>
      </c>
      <c r="P1053" s="32" t="s">
        <v>22</v>
      </c>
      <c r="Q1053" s="32" t="s">
        <v>62</v>
      </c>
      <c r="R1053" s="28" t="str">
        <f t="shared" si="60"/>
        <v>3101.02.01.06</v>
      </c>
      <c r="T1053" s="54" t="s">
        <v>60</v>
      </c>
    </row>
    <row r="1054" spans="2:20" x14ac:dyDescent="0.3">
      <c r="B1054" s="6"/>
      <c r="C1054" s="6"/>
      <c r="D1054" s="7"/>
      <c r="F1054" s="19" t="s">
        <v>383</v>
      </c>
      <c r="G1054" s="20" t="s">
        <v>1033</v>
      </c>
      <c r="H1054" s="20" t="s">
        <v>68</v>
      </c>
      <c r="I1054" s="19"/>
      <c r="J1054" s="37"/>
      <c r="K1054" s="37"/>
      <c r="L1054" s="30">
        <v>3</v>
      </c>
      <c r="M1054" s="30">
        <v>1</v>
      </c>
      <c r="N1054" s="32" t="s">
        <v>22</v>
      </c>
      <c r="O1054" s="32" t="s">
        <v>32</v>
      </c>
      <c r="P1054" s="32" t="s">
        <v>22</v>
      </c>
      <c r="Q1054" s="32" t="s">
        <v>66</v>
      </c>
      <c r="R1054" s="28" t="str">
        <f t="shared" si="60"/>
        <v>3101.02.01.07</v>
      </c>
      <c r="T1054" s="52" t="s">
        <v>65</v>
      </c>
    </row>
    <row r="1055" spans="2:20" x14ac:dyDescent="0.3">
      <c r="B1055" s="6"/>
      <c r="C1055" s="6"/>
      <c r="D1055" s="7"/>
      <c r="F1055" s="19" t="s">
        <v>383</v>
      </c>
      <c r="G1055" s="20" t="s">
        <v>1034</v>
      </c>
      <c r="H1055" s="20" t="s">
        <v>70</v>
      </c>
      <c r="I1055" s="19"/>
      <c r="J1055" s="37"/>
      <c r="K1055" s="37"/>
      <c r="L1055" s="30">
        <v>3</v>
      </c>
      <c r="M1055" s="30">
        <v>1</v>
      </c>
      <c r="N1055" s="32" t="s">
        <v>22</v>
      </c>
      <c r="O1055" s="32" t="s">
        <v>32</v>
      </c>
      <c r="P1055" s="32" t="s">
        <v>22</v>
      </c>
      <c r="Q1055" s="32" t="s">
        <v>69</v>
      </c>
      <c r="R1055" s="28" t="str">
        <f t="shared" si="60"/>
        <v>3101.02.01.08</v>
      </c>
      <c r="T1055" s="52" t="s">
        <v>68</v>
      </c>
    </row>
    <row r="1056" spans="2:20" x14ac:dyDescent="0.3">
      <c r="B1056" s="6"/>
      <c r="C1056" s="6"/>
      <c r="D1056" s="7"/>
      <c r="F1056" s="19" t="s">
        <v>383</v>
      </c>
      <c r="G1056" s="20" t="s">
        <v>1035</v>
      </c>
      <c r="H1056" s="20" t="s">
        <v>73</v>
      </c>
      <c r="I1056" s="19"/>
      <c r="J1056" s="37"/>
      <c r="K1056" s="37"/>
      <c r="L1056" s="30">
        <v>3</v>
      </c>
      <c r="M1056" s="30">
        <v>1</v>
      </c>
      <c r="N1056" s="32" t="s">
        <v>22</v>
      </c>
      <c r="O1056" s="32" t="s">
        <v>32</v>
      </c>
      <c r="P1056" s="32" t="s">
        <v>22</v>
      </c>
      <c r="Q1056" s="32" t="s">
        <v>72</v>
      </c>
      <c r="R1056" s="28" t="str">
        <f t="shared" si="60"/>
        <v>3101.02.01.09</v>
      </c>
      <c r="T1056" s="52" t="s">
        <v>70</v>
      </c>
    </row>
    <row r="1057" spans="2:22" x14ac:dyDescent="0.3">
      <c r="B1057" s="6"/>
      <c r="C1057" s="6"/>
      <c r="D1057" s="7"/>
      <c r="F1057" s="19" t="s">
        <v>383</v>
      </c>
      <c r="G1057" s="20" t="s">
        <v>1036</v>
      </c>
      <c r="H1057" s="20" t="s">
        <v>192</v>
      </c>
      <c r="I1057" s="19"/>
      <c r="J1057" s="37"/>
      <c r="K1057" s="37"/>
      <c r="L1057" s="30">
        <v>3</v>
      </c>
      <c r="M1057" s="30">
        <v>1</v>
      </c>
      <c r="N1057" s="32" t="s">
        <v>22</v>
      </c>
      <c r="O1057" s="32" t="s">
        <v>32</v>
      </c>
      <c r="P1057" s="32" t="s">
        <v>22</v>
      </c>
      <c r="Q1057" s="32" t="s">
        <v>75</v>
      </c>
      <c r="R1057" s="28" t="str">
        <f t="shared" si="60"/>
        <v>3101.02.01.10</v>
      </c>
      <c r="T1057" s="52" t="s">
        <v>73</v>
      </c>
    </row>
    <row r="1058" spans="2:22" x14ac:dyDescent="0.3">
      <c r="B1058" s="6"/>
      <c r="C1058" s="6"/>
      <c r="D1058" s="7"/>
      <c r="F1058" s="19" t="s">
        <v>47</v>
      </c>
      <c r="G1058" s="20" t="s">
        <v>1037</v>
      </c>
      <c r="H1058" s="27" t="s">
        <v>108</v>
      </c>
      <c r="I1058" s="19"/>
      <c r="J1058" s="37"/>
      <c r="K1058" s="37"/>
      <c r="L1058" s="30">
        <v>3</v>
      </c>
      <c r="M1058" s="30">
        <v>1</v>
      </c>
      <c r="N1058" s="32" t="s">
        <v>22</v>
      </c>
      <c r="O1058" s="32" t="s">
        <v>32</v>
      </c>
      <c r="P1058" s="32" t="s">
        <v>22</v>
      </c>
      <c r="Q1058" s="32" t="s">
        <v>78</v>
      </c>
      <c r="R1058" s="28" t="str">
        <f t="shared" si="60"/>
        <v>3101.02.01.11</v>
      </c>
      <c r="T1058" s="52" t="s">
        <v>192</v>
      </c>
    </row>
    <row r="1059" spans="2:22" x14ac:dyDescent="0.3">
      <c r="B1059" s="6"/>
      <c r="C1059" s="6"/>
      <c r="D1059" s="7"/>
      <c r="F1059" s="19" t="s">
        <v>383</v>
      </c>
      <c r="G1059" s="20" t="s">
        <v>1038</v>
      </c>
      <c r="H1059" s="20" t="s">
        <v>995</v>
      </c>
      <c r="I1059" s="19"/>
      <c r="J1059" s="37"/>
      <c r="K1059" s="37"/>
      <c r="L1059" s="30">
        <v>3</v>
      </c>
      <c r="M1059" s="30">
        <v>1</v>
      </c>
      <c r="N1059" s="32" t="s">
        <v>22</v>
      </c>
      <c r="O1059" s="32" t="s">
        <v>32</v>
      </c>
      <c r="P1059" s="32" t="s">
        <v>32</v>
      </c>
      <c r="R1059" s="28" t="str">
        <f t="shared" si="60"/>
        <v>3101.02.02.</v>
      </c>
      <c r="T1059" s="52" t="s">
        <v>1010</v>
      </c>
    </row>
    <row r="1060" spans="2:22" x14ac:dyDescent="0.3">
      <c r="B1060" s="6"/>
      <c r="C1060" s="6"/>
      <c r="D1060" s="7"/>
      <c r="F1060" s="19" t="s">
        <v>383</v>
      </c>
      <c r="G1060" s="20" t="s">
        <v>1039</v>
      </c>
      <c r="H1060" s="20" t="s">
        <v>51</v>
      </c>
      <c r="I1060" s="19"/>
      <c r="J1060" s="37"/>
      <c r="K1060" s="37"/>
      <c r="L1060" s="30">
        <v>3</v>
      </c>
      <c r="M1060" s="30">
        <v>1</v>
      </c>
      <c r="N1060" s="32" t="s">
        <v>22</v>
      </c>
      <c r="O1060" s="32" t="s">
        <v>32</v>
      </c>
      <c r="P1060" s="32" t="s">
        <v>32</v>
      </c>
      <c r="Q1060" s="32" t="s">
        <v>22</v>
      </c>
      <c r="R1060" s="28" t="str">
        <f t="shared" si="60"/>
        <v>3101.02.02.01</v>
      </c>
      <c r="T1060" s="52" t="s">
        <v>995</v>
      </c>
    </row>
    <row r="1061" spans="2:22" x14ac:dyDescent="0.3">
      <c r="B1061" s="6"/>
      <c r="C1061" s="6"/>
      <c r="D1061" s="7"/>
      <c r="F1061" s="19" t="s">
        <v>383</v>
      </c>
      <c r="G1061" s="20" t="s">
        <v>1040</v>
      </c>
      <c r="H1061" s="20" t="s">
        <v>53</v>
      </c>
      <c r="I1061" s="19"/>
      <c r="J1061" s="37"/>
      <c r="K1061" s="37"/>
      <c r="L1061" s="30">
        <v>3</v>
      </c>
      <c r="M1061" s="30">
        <v>1</v>
      </c>
      <c r="N1061" s="32" t="s">
        <v>22</v>
      </c>
      <c r="O1061" s="32" t="s">
        <v>32</v>
      </c>
      <c r="P1061" s="32" t="s">
        <v>32</v>
      </c>
      <c r="Q1061" s="32" t="s">
        <v>32</v>
      </c>
      <c r="R1061" s="28" t="str">
        <f t="shared" si="60"/>
        <v>3101.02.02.02</v>
      </c>
      <c r="T1061" s="52" t="s">
        <v>51</v>
      </c>
    </row>
    <row r="1062" spans="2:22" x14ac:dyDescent="0.3">
      <c r="B1062" s="6"/>
      <c r="C1062" s="6"/>
      <c r="D1062" s="7"/>
      <c r="F1062" s="19" t="s">
        <v>383</v>
      </c>
      <c r="G1062" s="20" t="s">
        <v>1041</v>
      </c>
      <c r="H1062" s="20" t="s">
        <v>54</v>
      </c>
      <c r="I1062" s="19"/>
      <c r="J1062" s="37"/>
      <c r="K1062" s="37"/>
      <c r="L1062" s="30">
        <v>3</v>
      </c>
      <c r="M1062" s="30">
        <v>1</v>
      </c>
      <c r="N1062" s="32" t="s">
        <v>22</v>
      </c>
      <c r="O1062" s="32" t="s">
        <v>32</v>
      </c>
      <c r="P1062" s="32" t="s">
        <v>32</v>
      </c>
      <c r="Q1062" s="32" t="s">
        <v>36</v>
      </c>
      <c r="R1062" s="28" t="str">
        <f t="shared" si="60"/>
        <v>3101.02.02.03</v>
      </c>
      <c r="T1062" s="52" t="s">
        <v>53</v>
      </c>
    </row>
    <row r="1063" spans="2:22" x14ac:dyDescent="0.3">
      <c r="B1063" s="6"/>
      <c r="C1063" s="6"/>
      <c r="D1063" s="7"/>
      <c r="F1063" s="19" t="s">
        <v>383</v>
      </c>
      <c r="G1063" s="20" t="s">
        <v>1042</v>
      </c>
      <c r="H1063" s="20" t="s">
        <v>57</v>
      </c>
      <c r="I1063" s="19"/>
      <c r="J1063" s="37"/>
      <c r="K1063" s="37"/>
      <c r="L1063" s="30">
        <v>3</v>
      </c>
      <c r="M1063" s="30">
        <v>1</v>
      </c>
      <c r="N1063" s="32" t="s">
        <v>22</v>
      </c>
      <c r="O1063" s="32" t="s">
        <v>32</v>
      </c>
      <c r="P1063" s="32" t="s">
        <v>32</v>
      </c>
      <c r="Q1063" s="32" t="s">
        <v>56</v>
      </c>
      <c r="R1063" s="28" t="str">
        <f t="shared" si="60"/>
        <v>3101.02.02.04</v>
      </c>
      <c r="T1063" s="52" t="s">
        <v>54</v>
      </c>
    </row>
    <row r="1064" spans="2:22" x14ac:dyDescent="0.3">
      <c r="B1064" s="6"/>
      <c r="C1064" s="6"/>
      <c r="D1064" s="7"/>
      <c r="F1064" s="19" t="s">
        <v>383</v>
      </c>
      <c r="G1064" s="20" t="s">
        <v>1043</v>
      </c>
      <c r="H1064" s="20" t="s">
        <v>60</v>
      </c>
      <c r="I1064" s="19"/>
      <c r="J1064" s="37"/>
      <c r="K1064" s="37"/>
      <c r="L1064" s="30">
        <v>3</v>
      </c>
      <c r="M1064" s="30">
        <v>1</v>
      </c>
      <c r="N1064" s="32" t="s">
        <v>22</v>
      </c>
      <c r="O1064" s="32" t="s">
        <v>32</v>
      </c>
      <c r="P1064" s="32" t="s">
        <v>32</v>
      </c>
      <c r="Q1064" s="32" t="s">
        <v>59</v>
      </c>
      <c r="R1064" s="28" t="str">
        <f t="shared" si="60"/>
        <v>3101.02.02.05</v>
      </c>
      <c r="T1064" s="52" t="s">
        <v>57</v>
      </c>
    </row>
    <row r="1065" spans="2:22" ht="14.5" x14ac:dyDescent="0.35">
      <c r="B1065" s="6"/>
      <c r="C1065" s="6"/>
      <c r="D1065" s="7"/>
      <c r="F1065" s="19" t="s">
        <v>383</v>
      </c>
      <c r="G1065" s="20" t="s">
        <v>1044</v>
      </c>
      <c r="H1065" s="20" t="s">
        <v>65</v>
      </c>
      <c r="I1065" s="19"/>
      <c r="J1065" s="37"/>
      <c r="K1065" s="37"/>
      <c r="L1065" s="30">
        <v>3</v>
      </c>
      <c r="M1065" s="30">
        <v>1</v>
      </c>
      <c r="N1065" s="32" t="s">
        <v>22</v>
      </c>
      <c r="O1065" s="32" t="s">
        <v>32</v>
      </c>
      <c r="P1065" s="32" t="s">
        <v>32</v>
      </c>
      <c r="Q1065" s="32" t="s">
        <v>62</v>
      </c>
      <c r="R1065" s="28" t="str">
        <f t="shared" si="60"/>
        <v>3101.02.02.06</v>
      </c>
      <c r="T1065" s="54" t="s">
        <v>60</v>
      </c>
    </row>
    <row r="1066" spans="2:22" x14ac:dyDescent="0.3">
      <c r="B1066" s="6"/>
      <c r="C1066" s="6"/>
      <c r="D1066" s="7"/>
      <c r="F1066" s="19" t="s">
        <v>383</v>
      </c>
      <c r="G1066" s="20" t="s">
        <v>1045</v>
      </c>
      <c r="H1066" s="20" t="s">
        <v>68</v>
      </c>
      <c r="I1066" s="19"/>
      <c r="J1066" s="37"/>
      <c r="K1066" s="37"/>
      <c r="L1066" s="30">
        <v>3</v>
      </c>
      <c r="M1066" s="30">
        <v>1</v>
      </c>
      <c r="N1066" s="32" t="s">
        <v>22</v>
      </c>
      <c r="O1066" s="32" t="s">
        <v>32</v>
      </c>
      <c r="P1066" s="32" t="s">
        <v>32</v>
      </c>
      <c r="Q1066" s="32" t="s">
        <v>66</v>
      </c>
      <c r="R1066" s="28" t="str">
        <f t="shared" si="60"/>
        <v>3101.02.02.07</v>
      </c>
      <c r="T1066" s="52" t="s">
        <v>65</v>
      </c>
    </row>
    <row r="1067" spans="2:22" x14ac:dyDescent="0.3">
      <c r="B1067" s="6"/>
      <c r="C1067" s="6"/>
      <c r="D1067" s="7"/>
      <c r="F1067" s="19" t="s">
        <v>383</v>
      </c>
      <c r="G1067" s="20" t="s">
        <v>1046</v>
      </c>
      <c r="H1067" s="20" t="s">
        <v>70</v>
      </c>
      <c r="I1067" s="19"/>
      <c r="J1067" s="37"/>
      <c r="K1067" s="37"/>
      <c r="L1067" s="30">
        <v>3</v>
      </c>
      <c r="M1067" s="30">
        <v>1</v>
      </c>
      <c r="N1067" s="32" t="s">
        <v>22</v>
      </c>
      <c r="O1067" s="32" t="s">
        <v>32</v>
      </c>
      <c r="P1067" s="32" t="s">
        <v>32</v>
      </c>
      <c r="Q1067" s="32" t="s">
        <v>69</v>
      </c>
      <c r="R1067" s="28" t="str">
        <f t="shared" si="60"/>
        <v>3101.02.02.08</v>
      </c>
      <c r="T1067" s="52" t="s">
        <v>68</v>
      </c>
    </row>
    <row r="1068" spans="2:22" x14ac:dyDescent="0.3">
      <c r="B1068" s="6"/>
      <c r="C1068" s="6"/>
      <c r="D1068" s="7"/>
      <c r="F1068" s="19" t="s">
        <v>383</v>
      </c>
      <c r="G1068" s="20" t="s">
        <v>1047</v>
      </c>
      <c r="H1068" s="20" t="s">
        <v>73</v>
      </c>
      <c r="I1068" s="19"/>
      <c r="J1068" s="37"/>
      <c r="K1068" s="37"/>
      <c r="L1068" s="30">
        <v>3</v>
      </c>
      <c r="M1068" s="30">
        <v>1</v>
      </c>
      <c r="N1068" s="32" t="s">
        <v>22</v>
      </c>
      <c r="O1068" s="32" t="s">
        <v>32</v>
      </c>
      <c r="P1068" s="32" t="s">
        <v>32</v>
      </c>
      <c r="Q1068" s="32" t="s">
        <v>72</v>
      </c>
      <c r="R1068" s="28" t="str">
        <f t="shared" si="60"/>
        <v>3101.02.02.09</v>
      </c>
      <c r="T1068" s="52" t="s">
        <v>70</v>
      </c>
    </row>
    <row r="1069" spans="2:22" x14ac:dyDescent="0.3">
      <c r="B1069" s="6"/>
      <c r="C1069" s="6"/>
      <c r="D1069" s="7"/>
      <c r="F1069" s="19" t="s">
        <v>383</v>
      </c>
      <c r="G1069" s="20" t="s">
        <v>1048</v>
      </c>
      <c r="H1069" s="20" t="s">
        <v>192</v>
      </c>
      <c r="I1069" s="19"/>
      <c r="J1069" s="37"/>
      <c r="K1069" s="37"/>
      <c r="L1069" s="30">
        <v>3</v>
      </c>
      <c r="M1069" s="30">
        <v>1</v>
      </c>
      <c r="N1069" s="32" t="s">
        <v>22</v>
      </c>
      <c r="O1069" s="32" t="s">
        <v>32</v>
      </c>
      <c r="P1069" s="32" t="s">
        <v>32</v>
      </c>
      <c r="Q1069" s="32" t="s">
        <v>75</v>
      </c>
      <c r="R1069" s="28" t="str">
        <f t="shared" si="60"/>
        <v>3101.02.02.10</v>
      </c>
      <c r="T1069" s="52" t="s">
        <v>73</v>
      </c>
    </row>
    <row r="1070" spans="2:22" ht="14" customHeight="1" x14ac:dyDescent="0.3">
      <c r="B1070" s="6" t="s">
        <v>1049</v>
      </c>
      <c r="C1070" s="6" t="e">
        <v>#N/A</v>
      </c>
      <c r="D1070" s="7" t="s">
        <v>1050</v>
      </c>
      <c r="F1070" s="19" t="s">
        <v>21</v>
      </c>
      <c r="G1070" s="20">
        <v>3102</v>
      </c>
      <c r="H1070" s="20" t="s">
        <v>1050</v>
      </c>
      <c r="I1070" s="19"/>
      <c r="J1070" s="37"/>
      <c r="K1070" s="36"/>
      <c r="L1070" s="30">
        <v>3</v>
      </c>
      <c r="M1070" s="30">
        <v>1</v>
      </c>
      <c r="N1070" s="32" t="s">
        <v>22</v>
      </c>
      <c r="O1070" s="32" t="s">
        <v>32</v>
      </c>
      <c r="P1070" s="32" t="s">
        <v>32</v>
      </c>
      <c r="Q1070" s="32" t="s">
        <v>78</v>
      </c>
      <c r="R1070" s="28" t="str">
        <f t="shared" si="60"/>
        <v>3101.02.02.11</v>
      </c>
      <c r="T1070" s="52" t="s">
        <v>192</v>
      </c>
      <c r="V1070" s="15"/>
    </row>
    <row r="1071" spans="2:22" ht="14" customHeight="1" x14ac:dyDescent="0.3">
      <c r="B1071" s="6">
        <v>44002000</v>
      </c>
      <c r="C1071" s="6">
        <v>3401000012</v>
      </c>
      <c r="D1071" s="7" t="s">
        <v>1051</v>
      </c>
      <c r="F1071" s="19" t="s">
        <v>26</v>
      </c>
      <c r="G1071" s="20" t="s">
        <v>1052</v>
      </c>
      <c r="H1071" s="20" t="s">
        <v>1053</v>
      </c>
      <c r="I1071" s="19"/>
      <c r="J1071" s="37"/>
      <c r="K1071" s="36"/>
      <c r="L1071" s="30">
        <v>3</v>
      </c>
      <c r="M1071" s="30">
        <v>1</v>
      </c>
      <c r="N1071" s="32" t="s">
        <v>22</v>
      </c>
      <c r="O1071" s="32" t="s">
        <v>36</v>
      </c>
      <c r="R1071" s="28" t="str">
        <f t="shared" si="60"/>
        <v>3101.03..</v>
      </c>
      <c r="T1071" s="52" t="s">
        <v>1054</v>
      </c>
      <c r="U1071" s="1" t="s">
        <v>1523</v>
      </c>
      <c r="V1071" s="15"/>
    </row>
    <row r="1072" spans="2:22" ht="14" customHeight="1" x14ac:dyDescent="0.3">
      <c r="B1072" s="6">
        <v>44002100</v>
      </c>
      <c r="C1072" s="6" t="e">
        <v>#N/A</v>
      </c>
      <c r="D1072" s="7" t="s">
        <v>1055</v>
      </c>
      <c r="F1072" s="19" t="s">
        <v>47</v>
      </c>
      <c r="G1072" s="20" t="s">
        <v>1056</v>
      </c>
      <c r="H1072" s="27" t="s">
        <v>44</v>
      </c>
      <c r="I1072" s="19"/>
      <c r="J1072" s="37"/>
      <c r="K1072" s="36"/>
      <c r="L1072" s="30">
        <v>3</v>
      </c>
      <c r="M1072" s="30">
        <v>1</v>
      </c>
      <c r="N1072" s="32" t="s">
        <v>22</v>
      </c>
      <c r="O1072" s="32" t="s">
        <v>36</v>
      </c>
      <c r="P1072" s="32" t="s">
        <v>22</v>
      </c>
      <c r="R1072" s="28" t="str">
        <f t="shared" si="60"/>
        <v>3101.03.01.</v>
      </c>
      <c r="T1072" s="52" t="s">
        <v>993</v>
      </c>
      <c r="V1072" s="15"/>
    </row>
    <row r="1073" spans="2:22" ht="14" customHeight="1" x14ac:dyDescent="0.3">
      <c r="B1073" s="6">
        <v>44009000</v>
      </c>
      <c r="C1073" s="6">
        <v>1103100001</v>
      </c>
      <c r="D1073" s="7" t="s">
        <v>995</v>
      </c>
      <c r="F1073" s="19" t="s">
        <v>383</v>
      </c>
      <c r="G1073" s="20" t="s">
        <v>1057</v>
      </c>
      <c r="H1073" s="20" t="s">
        <v>995</v>
      </c>
      <c r="I1073" s="19"/>
      <c r="J1073" s="37"/>
      <c r="K1073" s="36"/>
      <c r="L1073" s="30">
        <v>3</v>
      </c>
      <c r="M1073" s="30">
        <v>1</v>
      </c>
      <c r="N1073" s="32" t="s">
        <v>22</v>
      </c>
      <c r="O1073" s="32" t="s">
        <v>36</v>
      </c>
      <c r="P1073" s="32" t="s">
        <v>22</v>
      </c>
      <c r="Q1073" s="32" t="s">
        <v>22</v>
      </c>
      <c r="R1073" s="28" t="str">
        <f t="shared" si="60"/>
        <v>3101.03.01.01</v>
      </c>
      <c r="T1073" s="52" t="s">
        <v>995</v>
      </c>
      <c r="V1073" s="15"/>
    </row>
    <row r="1074" spans="2:22" ht="14" customHeight="1" x14ac:dyDescent="0.3">
      <c r="B1074" s="6">
        <v>44009001</v>
      </c>
      <c r="C1074" s="6">
        <v>0</v>
      </c>
      <c r="D1074" s="7" t="s">
        <v>49</v>
      </c>
      <c r="F1074" s="19" t="s">
        <v>383</v>
      </c>
      <c r="G1074" s="20" t="s">
        <v>1058</v>
      </c>
      <c r="H1074" s="20" t="s">
        <v>51</v>
      </c>
      <c r="I1074" s="19"/>
      <c r="J1074" s="37"/>
      <c r="K1074" s="36"/>
      <c r="L1074" s="30">
        <v>3</v>
      </c>
      <c r="M1074" s="30">
        <v>1</v>
      </c>
      <c r="N1074" s="32" t="s">
        <v>22</v>
      </c>
      <c r="O1074" s="32" t="s">
        <v>36</v>
      </c>
      <c r="P1074" s="32" t="s">
        <v>22</v>
      </c>
      <c r="Q1074" s="32" t="s">
        <v>32</v>
      </c>
      <c r="R1074" s="28" t="str">
        <f t="shared" si="60"/>
        <v>3101.03.01.02</v>
      </c>
      <c r="T1074" s="52" t="s">
        <v>51</v>
      </c>
      <c r="V1074" s="15"/>
    </row>
    <row r="1075" spans="2:22" ht="14" customHeight="1" x14ac:dyDescent="0.3">
      <c r="B1075" s="6"/>
      <c r="C1075" s="6"/>
      <c r="D1075" s="7"/>
      <c r="F1075" s="19" t="s">
        <v>383</v>
      </c>
      <c r="G1075" s="20" t="s">
        <v>1059</v>
      </c>
      <c r="H1075" s="20" t="s">
        <v>53</v>
      </c>
      <c r="I1075" s="19"/>
      <c r="J1075" s="37"/>
      <c r="K1075" s="36"/>
      <c r="L1075" s="30">
        <v>3</v>
      </c>
      <c r="M1075" s="30">
        <v>1</v>
      </c>
      <c r="N1075" s="32" t="s">
        <v>22</v>
      </c>
      <c r="O1075" s="32" t="s">
        <v>36</v>
      </c>
      <c r="P1075" s="32" t="s">
        <v>22</v>
      </c>
      <c r="Q1075" s="32" t="s">
        <v>36</v>
      </c>
      <c r="R1075" s="28" t="str">
        <f t="shared" si="60"/>
        <v>3101.03.01.03</v>
      </c>
      <c r="T1075" s="52" t="s">
        <v>53</v>
      </c>
      <c r="V1075" s="15"/>
    </row>
    <row r="1076" spans="2:22" ht="14" customHeight="1" x14ac:dyDescent="0.3">
      <c r="B1076" s="6">
        <v>44009002</v>
      </c>
      <c r="C1076" s="6">
        <v>0</v>
      </c>
      <c r="D1076" s="7" t="s">
        <v>999</v>
      </c>
      <c r="F1076" s="19" t="s">
        <v>383</v>
      </c>
      <c r="G1076" s="20" t="s">
        <v>1060</v>
      </c>
      <c r="H1076" s="20" t="s">
        <v>54</v>
      </c>
      <c r="I1076" s="19"/>
      <c r="J1076" s="37"/>
      <c r="K1076" s="36"/>
      <c r="L1076" s="30">
        <v>3</v>
      </c>
      <c r="M1076" s="30">
        <v>1</v>
      </c>
      <c r="N1076" s="32" t="s">
        <v>22</v>
      </c>
      <c r="O1076" s="32" t="s">
        <v>36</v>
      </c>
      <c r="P1076" s="32" t="s">
        <v>22</v>
      </c>
      <c r="Q1076" s="32" t="s">
        <v>56</v>
      </c>
      <c r="R1076" s="28" t="str">
        <f t="shared" si="60"/>
        <v>3101.03.01.04</v>
      </c>
      <c r="T1076" s="52" t="s">
        <v>54</v>
      </c>
      <c r="V1076" s="15"/>
    </row>
    <row r="1077" spans="2:22" ht="14" customHeight="1" x14ac:dyDescent="0.3">
      <c r="B1077" s="6">
        <v>44009003</v>
      </c>
      <c r="C1077" s="6">
        <v>0</v>
      </c>
      <c r="D1077" s="7" t="s">
        <v>1061</v>
      </c>
      <c r="F1077" s="19" t="s">
        <v>383</v>
      </c>
      <c r="G1077" s="20" t="s">
        <v>1062</v>
      </c>
      <c r="H1077" s="20" t="s">
        <v>57</v>
      </c>
      <c r="I1077" s="19"/>
      <c r="J1077" s="37"/>
      <c r="K1077" s="36"/>
      <c r="L1077" s="30">
        <v>3</v>
      </c>
      <c r="M1077" s="30">
        <v>1</v>
      </c>
      <c r="N1077" s="32" t="s">
        <v>22</v>
      </c>
      <c r="O1077" s="32" t="s">
        <v>36</v>
      </c>
      <c r="P1077" s="32" t="s">
        <v>22</v>
      </c>
      <c r="Q1077" s="32" t="s">
        <v>59</v>
      </c>
      <c r="R1077" s="28" t="str">
        <f t="shared" si="60"/>
        <v>3101.03.01.05</v>
      </c>
      <c r="T1077" s="52" t="s">
        <v>57</v>
      </c>
      <c r="V1077" s="15"/>
    </row>
    <row r="1078" spans="2:22" ht="14" customHeight="1" x14ac:dyDescent="0.35">
      <c r="B1078" s="6">
        <v>44009004</v>
      </c>
      <c r="C1078" s="6">
        <v>0</v>
      </c>
      <c r="D1078" s="7" t="s">
        <v>60</v>
      </c>
      <c r="F1078" s="19" t="s">
        <v>383</v>
      </c>
      <c r="G1078" s="20" t="s">
        <v>1063</v>
      </c>
      <c r="H1078" s="20" t="s">
        <v>60</v>
      </c>
      <c r="I1078" s="19"/>
      <c r="J1078" s="37"/>
      <c r="K1078" s="36"/>
      <c r="L1078" s="30">
        <v>3</v>
      </c>
      <c r="M1078" s="30">
        <v>1</v>
      </c>
      <c r="N1078" s="32" t="s">
        <v>22</v>
      </c>
      <c r="O1078" s="32" t="s">
        <v>36</v>
      </c>
      <c r="P1078" s="32" t="s">
        <v>22</v>
      </c>
      <c r="Q1078" s="32" t="s">
        <v>62</v>
      </c>
      <c r="R1078" s="28" t="str">
        <f t="shared" si="60"/>
        <v>3101.03.01.06</v>
      </c>
      <c r="T1078" s="54" t="s">
        <v>60</v>
      </c>
      <c r="V1078" s="15"/>
    </row>
    <row r="1079" spans="2:22" ht="14" customHeight="1" x14ac:dyDescent="0.3">
      <c r="B1079" s="6">
        <v>44009005</v>
      </c>
      <c r="C1079" s="6">
        <v>0</v>
      </c>
      <c r="D1079" s="7" t="s">
        <v>63</v>
      </c>
      <c r="F1079" s="19" t="s">
        <v>383</v>
      </c>
      <c r="G1079" s="20" t="s">
        <v>1064</v>
      </c>
      <c r="H1079" s="20" t="s">
        <v>65</v>
      </c>
      <c r="I1079" s="19"/>
      <c r="J1079" s="37"/>
      <c r="K1079" s="36"/>
      <c r="L1079" s="30">
        <v>3</v>
      </c>
      <c r="M1079" s="30">
        <v>1</v>
      </c>
      <c r="N1079" s="32" t="s">
        <v>22</v>
      </c>
      <c r="O1079" s="32" t="s">
        <v>36</v>
      </c>
      <c r="P1079" s="32" t="s">
        <v>22</v>
      </c>
      <c r="Q1079" s="32" t="s">
        <v>66</v>
      </c>
      <c r="R1079" s="28" t="str">
        <f t="shared" si="60"/>
        <v>3101.03.01.07</v>
      </c>
      <c r="T1079" s="52" t="s">
        <v>65</v>
      </c>
      <c r="V1079" s="15"/>
    </row>
    <row r="1080" spans="2:22" ht="14" customHeight="1" x14ac:dyDescent="0.3">
      <c r="B1080" s="6"/>
      <c r="C1080" s="6"/>
      <c r="D1080" s="7"/>
      <c r="F1080" s="19" t="s">
        <v>383</v>
      </c>
      <c r="G1080" s="20" t="s">
        <v>1065</v>
      </c>
      <c r="H1080" s="20" t="s">
        <v>68</v>
      </c>
      <c r="I1080" s="19"/>
      <c r="J1080" s="37"/>
      <c r="K1080" s="36"/>
      <c r="L1080" s="30">
        <v>3</v>
      </c>
      <c r="M1080" s="30">
        <v>1</v>
      </c>
      <c r="N1080" s="32" t="s">
        <v>22</v>
      </c>
      <c r="O1080" s="32" t="s">
        <v>36</v>
      </c>
      <c r="P1080" s="32" t="s">
        <v>22</v>
      </c>
      <c r="Q1080" s="32" t="s">
        <v>69</v>
      </c>
      <c r="R1080" s="28" t="str">
        <f t="shared" si="60"/>
        <v>3101.03.01.08</v>
      </c>
      <c r="T1080" s="52" t="s">
        <v>68</v>
      </c>
      <c r="V1080" s="15"/>
    </row>
    <row r="1081" spans="2:22" ht="14" customHeight="1" x14ac:dyDescent="0.3">
      <c r="B1081" s="6">
        <v>44009006</v>
      </c>
      <c r="C1081" s="6">
        <v>0</v>
      </c>
      <c r="D1081" s="7" t="s">
        <v>70</v>
      </c>
      <c r="F1081" s="19" t="s">
        <v>383</v>
      </c>
      <c r="G1081" s="20" t="s">
        <v>1066</v>
      </c>
      <c r="H1081" s="20" t="s">
        <v>70</v>
      </c>
      <c r="I1081" s="19"/>
      <c r="J1081" s="37"/>
      <c r="K1081" s="36"/>
      <c r="L1081" s="30">
        <v>3</v>
      </c>
      <c r="M1081" s="30">
        <v>1</v>
      </c>
      <c r="N1081" s="32" t="s">
        <v>22</v>
      </c>
      <c r="O1081" s="32" t="s">
        <v>36</v>
      </c>
      <c r="P1081" s="32" t="s">
        <v>22</v>
      </c>
      <c r="Q1081" s="32" t="s">
        <v>72</v>
      </c>
      <c r="R1081" s="28" t="str">
        <f t="shared" si="60"/>
        <v>3101.03.01.09</v>
      </c>
      <c r="T1081" s="52" t="s">
        <v>70</v>
      </c>
      <c r="V1081" s="15"/>
    </row>
    <row r="1082" spans="2:22" ht="14" customHeight="1" x14ac:dyDescent="0.3">
      <c r="B1082" s="6">
        <v>44009007</v>
      </c>
      <c r="C1082" s="6">
        <v>0</v>
      </c>
      <c r="D1082" s="7" t="s">
        <v>73</v>
      </c>
      <c r="F1082" s="19" t="s">
        <v>383</v>
      </c>
      <c r="G1082" s="20" t="s">
        <v>1067</v>
      </c>
      <c r="H1082" s="20" t="s">
        <v>73</v>
      </c>
      <c r="I1082" s="19"/>
      <c r="J1082" s="37"/>
      <c r="K1082" s="36"/>
      <c r="L1082" s="30">
        <v>3</v>
      </c>
      <c r="M1082" s="30">
        <v>1</v>
      </c>
      <c r="N1082" s="32" t="s">
        <v>22</v>
      </c>
      <c r="O1082" s="32" t="s">
        <v>36</v>
      </c>
      <c r="P1082" s="32" t="s">
        <v>22</v>
      </c>
      <c r="Q1082" s="32" t="s">
        <v>75</v>
      </c>
      <c r="R1082" s="28" t="str">
        <f t="shared" si="60"/>
        <v>3101.03.01.10</v>
      </c>
      <c r="T1082" s="52" t="s">
        <v>73</v>
      </c>
      <c r="V1082" s="15"/>
    </row>
    <row r="1083" spans="2:22" ht="14" customHeight="1" x14ac:dyDescent="0.3">
      <c r="B1083" s="6">
        <v>44009008</v>
      </c>
      <c r="C1083" s="6">
        <v>0</v>
      </c>
      <c r="D1083" s="7" t="s">
        <v>192</v>
      </c>
      <c r="F1083" s="19" t="s">
        <v>383</v>
      </c>
      <c r="G1083" s="20" t="s">
        <v>1068</v>
      </c>
      <c r="H1083" s="20" t="s">
        <v>192</v>
      </c>
      <c r="I1083" s="19"/>
      <c r="J1083" s="37"/>
      <c r="K1083" s="36"/>
      <c r="L1083" s="30">
        <v>3</v>
      </c>
      <c r="M1083" s="30">
        <v>1</v>
      </c>
      <c r="N1083" s="32" t="s">
        <v>22</v>
      </c>
      <c r="O1083" s="32" t="s">
        <v>36</v>
      </c>
      <c r="P1083" s="32" t="s">
        <v>22</v>
      </c>
      <c r="Q1083" s="32" t="s">
        <v>78</v>
      </c>
      <c r="R1083" s="28" t="str">
        <f t="shared" si="60"/>
        <v>3101.03.01.11</v>
      </c>
      <c r="T1083" s="52" t="s">
        <v>192</v>
      </c>
      <c r="V1083" s="15"/>
    </row>
    <row r="1084" spans="2:22" ht="14" customHeight="1" x14ac:dyDescent="0.3">
      <c r="B1084" s="6"/>
      <c r="C1084" s="6"/>
      <c r="D1084" s="7"/>
      <c r="F1084" s="19" t="s">
        <v>47</v>
      </c>
      <c r="G1084" s="20" t="s">
        <v>1069</v>
      </c>
      <c r="H1084" s="27" t="s">
        <v>80</v>
      </c>
      <c r="I1084" s="19"/>
      <c r="J1084" s="37"/>
      <c r="K1084" s="36"/>
      <c r="L1084" s="30">
        <v>3</v>
      </c>
      <c r="M1084" s="30">
        <v>1</v>
      </c>
      <c r="N1084" s="32" t="s">
        <v>22</v>
      </c>
      <c r="O1084" s="32" t="s">
        <v>36</v>
      </c>
      <c r="P1084" s="32" t="s">
        <v>32</v>
      </c>
      <c r="R1084" s="28" t="str">
        <f t="shared" si="60"/>
        <v>3101.03.02.</v>
      </c>
      <c r="T1084" s="52" t="s">
        <v>1010</v>
      </c>
      <c r="V1084" s="15"/>
    </row>
    <row r="1085" spans="2:22" ht="14" customHeight="1" x14ac:dyDescent="0.3">
      <c r="B1085" s="6"/>
      <c r="C1085" s="6"/>
      <c r="D1085" s="7"/>
      <c r="F1085" s="19" t="s">
        <v>383</v>
      </c>
      <c r="G1085" s="20" t="s">
        <v>1070</v>
      </c>
      <c r="H1085" s="20" t="s">
        <v>995</v>
      </c>
      <c r="I1085" s="19"/>
      <c r="J1085" s="37"/>
      <c r="K1085" s="36"/>
      <c r="L1085" s="30">
        <v>3</v>
      </c>
      <c r="M1085" s="30">
        <v>1</v>
      </c>
      <c r="N1085" s="32" t="s">
        <v>22</v>
      </c>
      <c r="O1085" s="32" t="s">
        <v>36</v>
      </c>
      <c r="P1085" s="32" t="s">
        <v>32</v>
      </c>
      <c r="Q1085" s="32" t="s">
        <v>22</v>
      </c>
      <c r="R1085" s="28" t="str">
        <f t="shared" si="60"/>
        <v>3101.03.02.01</v>
      </c>
      <c r="T1085" s="52" t="s">
        <v>995</v>
      </c>
      <c r="V1085" s="15"/>
    </row>
    <row r="1086" spans="2:22" ht="14" customHeight="1" x14ac:dyDescent="0.3">
      <c r="B1086" s="6"/>
      <c r="C1086" s="6"/>
      <c r="D1086" s="7"/>
      <c r="F1086" s="19" t="s">
        <v>383</v>
      </c>
      <c r="G1086" s="20" t="s">
        <v>1071</v>
      </c>
      <c r="H1086" s="20" t="s">
        <v>51</v>
      </c>
      <c r="I1086" s="19"/>
      <c r="J1086" s="37"/>
      <c r="K1086" s="36"/>
      <c r="L1086" s="30">
        <v>3</v>
      </c>
      <c r="M1086" s="30">
        <v>1</v>
      </c>
      <c r="N1086" s="32" t="s">
        <v>22</v>
      </c>
      <c r="O1086" s="32" t="s">
        <v>36</v>
      </c>
      <c r="P1086" s="32" t="s">
        <v>32</v>
      </c>
      <c r="Q1086" s="32" t="s">
        <v>32</v>
      </c>
      <c r="R1086" s="28" t="str">
        <f t="shared" si="60"/>
        <v>3101.03.02.02</v>
      </c>
      <c r="T1086" s="52" t="s">
        <v>51</v>
      </c>
      <c r="V1086" s="15"/>
    </row>
    <row r="1087" spans="2:22" ht="14" customHeight="1" x14ac:dyDescent="0.3">
      <c r="B1087" s="6"/>
      <c r="C1087" s="6"/>
      <c r="D1087" s="7"/>
      <c r="F1087" s="19" t="s">
        <v>383</v>
      </c>
      <c r="G1087" s="20" t="s">
        <v>1072</v>
      </c>
      <c r="H1087" s="20" t="s">
        <v>53</v>
      </c>
      <c r="I1087" s="19"/>
      <c r="J1087" s="37"/>
      <c r="K1087" s="36"/>
      <c r="L1087" s="30">
        <v>3</v>
      </c>
      <c r="M1087" s="30">
        <v>1</v>
      </c>
      <c r="N1087" s="32" t="s">
        <v>22</v>
      </c>
      <c r="O1087" s="32" t="s">
        <v>36</v>
      </c>
      <c r="P1087" s="32" t="s">
        <v>32</v>
      </c>
      <c r="Q1087" s="32" t="s">
        <v>36</v>
      </c>
      <c r="R1087" s="28" t="str">
        <f t="shared" si="60"/>
        <v>3101.03.02.03</v>
      </c>
      <c r="T1087" s="52" t="s">
        <v>53</v>
      </c>
      <c r="V1087" s="15"/>
    </row>
    <row r="1088" spans="2:22" ht="14" customHeight="1" x14ac:dyDescent="0.3">
      <c r="B1088" s="6"/>
      <c r="C1088" s="6"/>
      <c r="D1088" s="7"/>
      <c r="F1088" s="19" t="s">
        <v>383</v>
      </c>
      <c r="G1088" s="20" t="s">
        <v>1073</v>
      </c>
      <c r="H1088" s="20" t="s">
        <v>54</v>
      </c>
      <c r="I1088" s="19"/>
      <c r="J1088" s="37"/>
      <c r="K1088" s="36"/>
      <c r="L1088" s="30">
        <v>3</v>
      </c>
      <c r="M1088" s="30">
        <v>1</v>
      </c>
      <c r="N1088" s="32" t="s">
        <v>22</v>
      </c>
      <c r="O1088" s="32" t="s">
        <v>36</v>
      </c>
      <c r="P1088" s="32" t="s">
        <v>32</v>
      </c>
      <c r="Q1088" s="32" t="s">
        <v>56</v>
      </c>
      <c r="R1088" s="28" t="str">
        <f t="shared" si="60"/>
        <v>3101.03.02.04</v>
      </c>
      <c r="T1088" s="52" t="s">
        <v>54</v>
      </c>
      <c r="V1088" s="15"/>
    </row>
    <row r="1089" spans="2:22" ht="14" customHeight="1" x14ac:dyDescent="0.3">
      <c r="B1089" s="6"/>
      <c r="C1089" s="6"/>
      <c r="D1089" s="7"/>
      <c r="F1089" s="19" t="s">
        <v>383</v>
      </c>
      <c r="G1089" s="20" t="s">
        <v>1074</v>
      </c>
      <c r="H1089" s="20" t="s">
        <v>57</v>
      </c>
      <c r="I1089" s="19"/>
      <c r="J1089" s="37"/>
      <c r="K1089" s="36"/>
      <c r="L1089" s="30">
        <v>3</v>
      </c>
      <c r="M1089" s="30">
        <v>1</v>
      </c>
      <c r="N1089" s="32" t="s">
        <v>22</v>
      </c>
      <c r="O1089" s="32" t="s">
        <v>36</v>
      </c>
      <c r="P1089" s="32" t="s">
        <v>32</v>
      </c>
      <c r="Q1089" s="32" t="s">
        <v>59</v>
      </c>
      <c r="R1089" s="28" t="str">
        <f t="shared" si="60"/>
        <v>3101.03.02.05</v>
      </c>
      <c r="T1089" s="52" t="s">
        <v>57</v>
      </c>
      <c r="V1089" s="15"/>
    </row>
    <row r="1090" spans="2:22" ht="14" customHeight="1" x14ac:dyDescent="0.35">
      <c r="B1090" s="6"/>
      <c r="C1090" s="6"/>
      <c r="D1090" s="7"/>
      <c r="F1090" s="19" t="s">
        <v>383</v>
      </c>
      <c r="G1090" s="20" t="s">
        <v>1075</v>
      </c>
      <c r="H1090" s="20" t="s">
        <v>60</v>
      </c>
      <c r="I1090" s="19"/>
      <c r="J1090" s="37"/>
      <c r="K1090" s="36"/>
      <c r="L1090" s="30">
        <v>3</v>
      </c>
      <c r="M1090" s="30">
        <v>1</v>
      </c>
      <c r="N1090" s="32" t="s">
        <v>22</v>
      </c>
      <c r="O1090" s="32" t="s">
        <v>36</v>
      </c>
      <c r="P1090" s="32" t="s">
        <v>32</v>
      </c>
      <c r="Q1090" s="32" t="s">
        <v>62</v>
      </c>
      <c r="R1090" s="28" t="str">
        <f t="shared" si="60"/>
        <v>3101.03.02.06</v>
      </c>
      <c r="T1090" s="54" t="s">
        <v>60</v>
      </c>
      <c r="V1090" s="15"/>
    </row>
    <row r="1091" spans="2:22" ht="14" customHeight="1" x14ac:dyDescent="0.3">
      <c r="B1091" s="6"/>
      <c r="C1091" s="6"/>
      <c r="D1091" s="7"/>
      <c r="F1091" s="19" t="s">
        <v>383</v>
      </c>
      <c r="G1091" s="20" t="s">
        <v>1076</v>
      </c>
      <c r="H1091" s="20" t="s">
        <v>65</v>
      </c>
      <c r="I1091" s="19"/>
      <c r="J1091" s="37"/>
      <c r="K1091" s="36"/>
      <c r="L1091" s="30">
        <v>3</v>
      </c>
      <c r="M1091" s="30">
        <v>1</v>
      </c>
      <c r="N1091" s="32" t="s">
        <v>22</v>
      </c>
      <c r="O1091" s="32" t="s">
        <v>36</v>
      </c>
      <c r="P1091" s="32" t="s">
        <v>32</v>
      </c>
      <c r="Q1091" s="32" t="s">
        <v>66</v>
      </c>
      <c r="R1091" s="28" t="str">
        <f t="shared" si="60"/>
        <v>3101.03.02.07</v>
      </c>
      <c r="T1091" s="52" t="s">
        <v>65</v>
      </c>
      <c r="V1091" s="15"/>
    </row>
    <row r="1092" spans="2:22" ht="14" customHeight="1" x14ac:dyDescent="0.3">
      <c r="B1092" s="6"/>
      <c r="C1092" s="6"/>
      <c r="D1092" s="7"/>
      <c r="F1092" s="19" t="s">
        <v>383</v>
      </c>
      <c r="G1092" s="20" t="s">
        <v>1077</v>
      </c>
      <c r="H1092" s="20" t="s">
        <v>68</v>
      </c>
      <c r="I1092" s="19"/>
      <c r="J1092" s="37"/>
      <c r="K1092" s="36"/>
      <c r="L1092" s="30">
        <v>3</v>
      </c>
      <c r="M1092" s="30">
        <v>1</v>
      </c>
      <c r="N1092" s="32" t="s">
        <v>22</v>
      </c>
      <c r="O1092" s="32" t="s">
        <v>36</v>
      </c>
      <c r="P1092" s="32" t="s">
        <v>32</v>
      </c>
      <c r="Q1092" s="32" t="s">
        <v>69</v>
      </c>
      <c r="R1092" s="28" t="str">
        <f t="shared" si="60"/>
        <v>3101.03.02.08</v>
      </c>
      <c r="T1092" s="52" t="s">
        <v>68</v>
      </c>
      <c r="V1092" s="15"/>
    </row>
    <row r="1093" spans="2:22" ht="14" customHeight="1" x14ac:dyDescent="0.3">
      <c r="B1093" s="6"/>
      <c r="C1093" s="6"/>
      <c r="D1093" s="7"/>
      <c r="F1093" s="19" t="s">
        <v>383</v>
      </c>
      <c r="G1093" s="20" t="s">
        <v>1078</v>
      </c>
      <c r="H1093" s="20" t="s">
        <v>70</v>
      </c>
      <c r="I1093" s="19"/>
      <c r="J1093" s="37"/>
      <c r="K1093" s="36"/>
      <c r="L1093" s="30">
        <v>3</v>
      </c>
      <c r="M1093" s="30">
        <v>1</v>
      </c>
      <c r="N1093" s="32" t="s">
        <v>22</v>
      </c>
      <c r="O1093" s="32" t="s">
        <v>36</v>
      </c>
      <c r="P1093" s="32" t="s">
        <v>32</v>
      </c>
      <c r="Q1093" s="32" t="s">
        <v>72</v>
      </c>
      <c r="R1093" s="28" t="str">
        <f t="shared" si="60"/>
        <v>3101.03.02.09</v>
      </c>
      <c r="T1093" s="52" t="s">
        <v>70</v>
      </c>
      <c r="V1093" s="15"/>
    </row>
    <row r="1094" spans="2:22" ht="14" customHeight="1" x14ac:dyDescent="0.3">
      <c r="B1094" s="6"/>
      <c r="C1094" s="6"/>
      <c r="D1094" s="7"/>
      <c r="F1094" s="19" t="s">
        <v>383</v>
      </c>
      <c r="G1094" s="20" t="s">
        <v>1079</v>
      </c>
      <c r="H1094" s="20" t="s">
        <v>73</v>
      </c>
      <c r="I1094" s="19"/>
      <c r="J1094" s="37"/>
      <c r="K1094" s="36"/>
      <c r="L1094" s="30">
        <v>3</v>
      </c>
      <c r="M1094" s="30">
        <v>1</v>
      </c>
      <c r="N1094" s="32" t="s">
        <v>22</v>
      </c>
      <c r="O1094" s="32" t="s">
        <v>36</v>
      </c>
      <c r="P1094" s="32" t="s">
        <v>32</v>
      </c>
      <c r="Q1094" s="32" t="s">
        <v>75</v>
      </c>
      <c r="R1094" s="28" t="str">
        <f t="shared" si="60"/>
        <v>3101.03.02.10</v>
      </c>
      <c r="T1094" s="52" t="s">
        <v>73</v>
      </c>
      <c r="V1094" s="15"/>
    </row>
    <row r="1095" spans="2:22" ht="14" customHeight="1" x14ac:dyDescent="0.3">
      <c r="B1095" s="6"/>
      <c r="C1095" s="6"/>
      <c r="D1095" s="7"/>
      <c r="F1095" s="19" t="s">
        <v>383</v>
      </c>
      <c r="G1095" s="20" t="s">
        <v>1080</v>
      </c>
      <c r="H1095" s="20" t="s">
        <v>192</v>
      </c>
      <c r="I1095" s="19"/>
      <c r="J1095" s="37"/>
      <c r="K1095" s="36"/>
      <c r="L1095" s="30">
        <v>3</v>
      </c>
      <c r="M1095" s="30">
        <v>1</v>
      </c>
      <c r="N1095" s="32" t="s">
        <v>22</v>
      </c>
      <c r="O1095" s="32" t="s">
        <v>36</v>
      </c>
      <c r="P1095" s="32" t="s">
        <v>32</v>
      </c>
      <c r="Q1095" s="32" t="s">
        <v>78</v>
      </c>
      <c r="R1095" s="28" t="str">
        <f t="shared" si="60"/>
        <v>3101.03.02.11</v>
      </c>
      <c r="T1095" s="52" t="s">
        <v>192</v>
      </c>
      <c r="V1095" s="15"/>
    </row>
    <row r="1096" spans="2:22" ht="14" customHeight="1" x14ac:dyDescent="0.3">
      <c r="B1096" s="6"/>
      <c r="C1096" s="6"/>
      <c r="D1096" s="7"/>
      <c r="F1096" s="39"/>
      <c r="G1096" s="39"/>
      <c r="H1096" s="39"/>
      <c r="I1096" s="39"/>
      <c r="K1096" s="36"/>
      <c r="L1096" s="30">
        <v>3</v>
      </c>
      <c r="M1096" s="30">
        <v>1</v>
      </c>
      <c r="N1096" s="32" t="s">
        <v>22</v>
      </c>
      <c r="O1096" s="32" t="s">
        <v>56</v>
      </c>
      <c r="P1096" s="32"/>
      <c r="Q1096" s="32"/>
      <c r="R1096" s="28" t="str">
        <f t="shared" si="60"/>
        <v>3101.04..</v>
      </c>
      <c r="T1096" s="52" t="s">
        <v>1081</v>
      </c>
      <c r="U1096" s="1" t="s">
        <v>1082</v>
      </c>
      <c r="V1096" s="15"/>
    </row>
    <row r="1097" spans="2:22" ht="14" customHeight="1" x14ac:dyDescent="0.3">
      <c r="B1097" s="6"/>
      <c r="C1097" s="6"/>
      <c r="D1097" s="7"/>
      <c r="F1097" s="39"/>
      <c r="G1097" s="39"/>
      <c r="H1097" s="39"/>
      <c r="I1097" s="39"/>
      <c r="K1097" s="36"/>
      <c r="L1097" s="30">
        <v>3</v>
      </c>
      <c r="M1097" s="30">
        <v>1</v>
      </c>
      <c r="N1097" s="32" t="s">
        <v>22</v>
      </c>
      <c r="O1097" s="32" t="s">
        <v>56</v>
      </c>
      <c r="P1097" s="32" t="s">
        <v>22</v>
      </c>
      <c r="R1097" s="28" t="str">
        <f t="shared" si="60"/>
        <v>3101.04.01.</v>
      </c>
      <c r="T1097" s="52" t="s">
        <v>993</v>
      </c>
      <c r="U1097" s="1" t="s">
        <v>1521</v>
      </c>
      <c r="V1097" s="15"/>
    </row>
    <row r="1098" spans="2:22" ht="14" customHeight="1" x14ac:dyDescent="0.3">
      <c r="B1098" s="6"/>
      <c r="C1098" s="6"/>
      <c r="D1098" s="7"/>
      <c r="F1098" s="39"/>
      <c r="G1098" s="39"/>
      <c r="H1098" s="39"/>
      <c r="I1098" s="39"/>
      <c r="K1098" s="36"/>
      <c r="L1098" s="30">
        <v>3</v>
      </c>
      <c r="M1098" s="30">
        <v>1</v>
      </c>
      <c r="N1098" s="32" t="s">
        <v>22</v>
      </c>
      <c r="O1098" s="32" t="s">
        <v>56</v>
      </c>
      <c r="P1098" s="32" t="s">
        <v>22</v>
      </c>
      <c r="Q1098" s="32" t="s">
        <v>22</v>
      </c>
      <c r="R1098" s="28" t="str">
        <f t="shared" si="60"/>
        <v>3101.04.01.01</v>
      </c>
      <c r="T1098" s="52" t="s">
        <v>1083</v>
      </c>
      <c r="V1098" s="15"/>
    </row>
    <row r="1099" spans="2:22" ht="14" customHeight="1" x14ac:dyDescent="0.3">
      <c r="B1099" s="6"/>
      <c r="C1099" s="6"/>
      <c r="D1099" s="7"/>
      <c r="F1099" s="39"/>
      <c r="G1099" s="39"/>
      <c r="H1099" s="39"/>
      <c r="I1099" s="39"/>
      <c r="K1099" s="36"/>
      <c r="L1099" s="30">
        <v>3</v>
      </c>
      <c r="M1099" s="30">
        <v>1</v>
      </c>
      <c r="N1099" s="32" t="s">
        <v>22</v>
      </c>
      <c r="O1099" s="32" t="s">
        <v>56</v>
      </c>
      <c r="P1099" s="32" t="s">
        <v>22</v>
      </c>
      <c r="Q1099" s="32" t="s">
        <v>32</v>
      </c>
      <c r="R1099" s="28" t="str">
        <f t="shared" si="60"/>
        <v>3101.04.01.02</v>
      </c>
      <c r="T1099" s="52" t="s">
        <v>1084</v>
      </c>
      <c r="V1099" s="15"/>
    </row>
    <row r="1100" spans="2:22" ht="14" customHeight="1" x14ac:dyDescent="0.3">
      <c r="B1100" s="6"/>
      <c r="C1100" s="6"/>
      <c r="D1100" s="7"/>
      <c r="F1100" s="39"/>
      <c r="G1100" s="39"/>
      <c r="H1100" s="39"/>
      <c r="I1100" s="39"/>
      <c r="K1100" s="36"/>
      <c r="L1100" s="30">
        <v>3</v>
      </c>
      <c r="M1100" s="30">
        <v>1</v>
      </c>
      <c r="N1100" s="32" t="s">
        <v>22</v>
      </c>
      <c r="O1100" s="32" t="s">
        <v>56</v>
      </c>
      <c r="P1100" s="32" t="s">
        <v>22</v>
      </c>
      <c r="Q1100" s="32" t="s">
        <v>36</v>
      </c>
      <c r="R1100" s="28" t="str">
        <f t="shared" si="60"/>
        <v>3101.04.01.03</v>
      </c>
      <c r="T1100" s="52" t="s">
        <v>1085</v>
      </c>
      <c r="V1100" s="15"/>
    </row>
    <row r="1101" spans="2:22" ht="14" customHeight="1" x14ac:dyDescent="0.3">
      <c r="B1101" s="6"/>
      <c r="C1101" s="6"/>
      <c r="D1101" s="7"/>
      <c r="F1101" s="39"/>
      <c r="G1101" s="39"/>
      <c r="H1101" s="39"/>
      <c r="I1101" s="39"/>
      <c r="K1101" s="36"/>
      <c r="L1101" s="30">
        <v>3</v>
      </c>
      <c r="M1101" s="30">
        <v>1</v>
      </c>
      <c r="N1101" s="32" t="s">
        <v>22</v>
      </c>
      <c r="O1101" s="32" t="s">
        <v>56</v>
      </c>
      <c r="P1101" s="32" t="s">
        <v>32</v>
      </c>
      <c r="R1101" s="28" t="str">
        <f t="shared" si="60"/>
        <v>3101.04.02.</v>
      </c>
      <c r="T1101" s="52" t="s">
        <v>1010</v>
      </c>
      <c r="V1101" s="15"/>
    </row>
    <row r="1102" spans="2:22" ht="14" customHeight="1" x14ac:dyDescent="0.3">
      <c r="B1102" s="6"/>
      <c r="C1102" s="6"/>
      <c r="D1102" s="7"/>
      <c r="F1102" s="39"/>
      <c r="G1102" s="39"/>
      <c r="H1102" s="39"/>
      <c r="I1102" s="39"/>
      <c r="K1102" s="36"/>
      <c r="L1102" s="30">
        <v>3</v>
      </c>
      <c r="M1102" s="30">
        <v>1</v>
      </c>
      <c r="N1102" s="32" t="s">
        <v>22</v>
      </c>
      <c r="O1102" s="32" t="s">
        <v>56</v>
      </c>
      <c r="P1102" s="32" t="s">
        <v>32</v>
      </c>
      <c r="Q1102" s="32" t="s">
        <v>22</v>
      </c>
      <c r="R1102" s="28" t="str">
        <f t="shared" si="60"/>
        <v>3101.04.02.01</v>
      </c>
      <c r="T1102" s="52" t="s">
        <v>1083</v>
      </c>
      <c r="V1102" s="15"/>
    </row>
    <row r="1103" spans="2:22" ht="14" customHeight="1" x14ac:dyDescent="0.3">
      <c r="B1103" s="6"/>
      <c r="C1103" s="6"/>
      <c r="D1103" s="7"/>
      <c r="F1103" s="39"/>
      <c r="G1103" s="39"/>
      <c r="H1103" s="39"/>
      <c r="I1103" s="39"/>
      <c r="K1103" s="36"/>
      <c r="L1103" s="30">
        <v>3</v>
      </c>
      <c r="M1103" s="30">
        <v>1</v>
      </c>
      <c r="N1103" s="32" t="s">
        <v>22</v>
      </c>
      <c r="O1103" s="32" t="s">
        <v>56</v>
      </c>
      <c r="P1103" s="32" t="s">
        <v>32</v>
      </c>
      <c r="Q1103" s="32" t="s">
        <v>32</v>
      </c>
      <c r="R1103" s="28" t="str">
        <f t="shared" si="60"/>
        <v>3101.04.02.02</v>
      </c>
      <c r="T1103" s="52" t="s">
        <v>1084</v>
      </c>
      <c r="V1103" s="15"/>
    </row>
    <row r="1104" spans="2:22" ht="14" customHeight="1" x14ac:dyDescent="0.3">
      <c r="B1104" s="6"/>
      <c r="C1104" s="6"/>
      <c r="D1104" s="7"/>
      <c r="F1104" s="39"/>
      <c r="G1104" s="39"/>
      <c r="H1104" s="39"/>
      <c r="I1104" s="39"/>
      <c r="K1104" s="36"/>
      <c r="L1104" s="30">
        <v>3</v>
      </c>
      <c r="M1104" s="30">
        <v>1</v>
      </c>
      <c r="N1104" s="32" t="s">
        <v>22</v>
      </c>
      <c r="O1104" s="32" t="s">
        <v>56</v>
      </c>
      <c r="P1104" s="32" t="s">
        <v>32</v>
      </c>
      <c r="Q1104" s="32" t="s">
        <v>36</v>
      </c>
      <c r="R1104" s="28" t="str">
        <f t="shared" si="60"/>
        <v>3101.04.02.03</v>
      </c>
      <c r="T1104" s="52" t="s">
        <v>1085</v>
      </c>
      <c r="V1104" s="15"/>
    </row>
    <row r="1105" spans="2:22" x14ac:dyDescent="0.3">
      <c r="B1105" s="6">
        <v>41100009</v>
      </c>
      <c r="C1105" s="6">
        <v>0</v>
      </c>
      <c r="D1105" s="7" t="s">
        <v>227</v>
      </c>
      <c r="F1105" s="19" t="s">
        <v>26</v>
      </c>
      <c r="G1105" s="20" t="s">
        <v>1086</v>
      </c>
      <c r="H1105" s="20" t="s">
        <v>1087</v>
      </c>
      <c r="I1105" s="22"/>
      <c r="J1105" s="34"/>
      <c r="K1105" s="34"/>
      <c r="L1105" s="30">
        <v>3</v>
      </c>
      <c r="M1105" s="30">
        <v>1</v>
      </c>
      <c r="N1105" s="32" t="s">
        <v>22</v>
      </c>
      <c r="O1105" s="32" t="s">
        <v>59</v>
      </c>
      <c r="R1105" s="28" t="str">
        <f t="shared" ref="R1105:R1163" si="61">+CONCATENATE(L1105,M1105,N1105,".",O1105,".",P1105,".",Q1105)</f>
        <v>3101.05..</v>
      </c>
      <c r="T1105" s="55" t="s">
        <v>1088</v>
      </c>
    </row>
    <row r="1106" spans="2:22" x14ac:dyDescent="0.3">
      <c r="B1106" s="6"/>
      <c r="C1106" s="6"/>
      <c r="D1106" s="7"/>
      <c r="F1106" s="19" t="s">
        <v>47</v>
      </c>
      <c r="G1106" s="20" t="s">
        <v>1089</v>
      </c>
      <c r="H1106" s="20" t="s">
        <v>1090</v>
      </c>
      <c r="I1106" s="22"/>
      <c r="J1106" s="34"/>
      <c r="K1106" s="34"/>
      <c r="L1106" s="30">
        <v>3</v>
      </c>
      <c r="M1106" s="30">
        <v>1</v>
      </c>
      <c r="N1106" s="32" t="s">
        <v>22</v>
      </c>
      <c r="O1106" s="32" t="s">
        <v>59</v>
      </c>
      <c r="P1106" s="32" t="s">
        <v>22</v>
      </c>
      <c r="R1106" s="28" t="str">
        <f t="shared" si="61"/>
        <v>3101.05.01.</v>
      </c>
      <c r="T1106" s="52" t="s">
        <v>230</v>
      </c>
    </row>
    <row r="1107" spans="2:22" x14ac:dyDescent="0.3">
      <c r="B1107" s="6"/>
      <c r="C1107" s="6"/>
      <c r="D1107" s="7"/>
      <c r="F1107" s="12"/>
      <c r="G1107" s="12"/>
      <c r="H1107" s="12"/>
      <c r="I1107" s="22"/>
      <c r="J1107" s="34"/>
      <c r="K1107" s="34"/>
      <c r="L1107" s="30">
        <v>3</v>
      </c>
      <c r="M1107" s="30">
        <v>1</v>
      </c>
      <c r="N1107" s="32" t="s">
        <v>22</v>
      </c>
      <c r="O1107" s="32" t="s">
        <v>59</v>
      </c>
      <c r="P1107" s="32" t="s">
        <v>22</v>
      </c>
      <c r="Q1107" s="32" t="s">
        <v>22</v>
      </c>
      <c r="R1107" s="28" t="str">
        <f t="shared" si="61"/>
        <v>3101.05.01.01</v>
      </c>
      <c r="T1107" s="52" t="s">
        <v>46</v>
      </c>
    </row>
    <row r="1108" spans="2:22" x14ac:dyDescent="0.3">
      <c r="B1108" s="6"/>
      <c r="C1108" s="6"/>
      <c r="D1108" s="7"/>
      <c r="E1108" s="2"/>
      <c r="F1108" s="19"/>
      <c r="G1108" s="20"/>
      <c r="H1108" s="20"/>
      <c r="I1108" s="22"/>
      <c r="J1108" s="34"/>
      <c r="K1108" s="34"/>
      <c r="L1108" s="30">
        <v>3</v>
      </c>
      <c r="M1108" s="30">
        <v>1</v>
      </c>
      <c r="N1108" s="32" t="s">
        <v>22</v>
      </c>
      <c r="O1108" s="32" t="s">
        <v>59</v>
      </c>
      <c r="P1108" s="32" t="s">
        <v>22</v>
      </c>
      <c r="Q1108" s="32" t="s">
        <v>32</v>
      </c>
      <c r="R1108" s="28" t="str">
        <f t="shared" si="61"/>
        <v>3101.05.01.02</v>
      </c>
      <c r="T1108" s="52" t="s">
        <v>51</v>
      </c>
    </row>
    <row r="1109" spans="2:22" x14ac:dyDescent="0.3">
      <c r="B1109" s="6"/>
      <c r="C1109" s="6"/>
      <c r="D1109" s="7"/>
      <c r="E1109" s="2"/>
      <c r="F1109" s="19"/>
      <c r="G1109" s="20"/>
      <c r="H1109" s="20"/>
      <c r="I1109" s="22"/>
      <c r="J1109" s="34"/>
      <c r="K1109" s="34"/>
      <c r="L1109" s="30">
        <v>3</v>
      </c>
      <c r="M1109" s="30">
        <v>1</v>
      </c>
      <c r="N1109" s="32" t="s">
        <v>22</v>
      </c>
      <c r="O1109" s="32" t="s">
        <v>59</v>
      </c>
      <c r="P1109" s="32" t="s">
        <v>22</v>
      </c>
      <c r="Q1109" s="32" t="s">
        <v>36</v>
      </c>
      <c r="R1109" s="28" t="str">
        <f t="shared" si="61"/>
        <v>3101.05.01.03</v>
      </c>
      <c r="T1109" s="52" t="s">
        <v>53</v>
      </c>
    </row>
    <row r="1110" spans="2:22" x14ac:dyDescent="0.3">
      <c r="B1110" s="6"/>
      <c r="C1110" s="6"/>
      <c r="D1110" s="7"/>
      <c r="E1110" s="2"/>
      <c r="F1110" s="19"/>
      <c r="G1110" s="20"/>
      <c r="H1110" s="20"/>
      <c r="I1110" s="22"/>
      <c r="J1110" s="34"/>
      <c r="K1110" s="34"/>
      <c r="L1110" s="30">
        <v>3</v>
      </c>
      <c r="M1110" s="30">
        <v>1</v>
      </c>
      <c r="N1110" s="32" t="s">
        <v>22</v>
      </c>
      <c r="O1110" s="32" t="s">
        <v>59</v>
      </c>
      <c r="P1110" s="32" t="s">
        <v>22</v>
      </c>
      <c r="Q1110" s="32" t="s">
        <v>56</v>
      </c>
      <c r="R1110" s="28" t="str">
        <f t="shared" si="61"/>
        <v>3101.05.01.04</v>
      </c>
      <c r="T1110" s="52" t="s">
        <v>54</v>
      </c>
    </row>
    <row r="1111" spans="2:22" x14ac:dyDescent="0.3">
      <c r="B1111" s="6"/>
      <c r="C1111" s="6"/>
      <c r="D1111" s="7"/>
      <c r="E1111" s="2"/>
      <c r="F1111" s="19"/>
      <c r="G1111" s="20"/>
      <c r="H1111" s="20"/>
      <c r="I1111" s="22"/>
      <c r="J1111" s="34"/>
      <c r="K1111" s="34"/>
      <c r="L1111" s="30">
        <v>3</v>
      </c>
      <c r="M1111" s="30">
        <v>1</v>
      </c>
      <c r="N1111" s="32" t="s">
        <v>22</v>
      </c>
      <c r="O1111" s="32" t="s">
        <v>59</v>
      </c>
      <c r="P1111" s="32" t="s">
        <v>22</v>
      </c>
      <c r="Q1111" s="32" t="s">
        <v>59</v>
      </c>
      <c r="R1111" s="28" t="str">
        <f t="shared" si="61"/>
        <v>3101.05.01.05</v>
      </c>
      <c r="T1111" s="52" t="s">
        <v>57</v>
      </c>
    </row>
    <row r="1112" spans="2:22" x14ac:dyDescent="0.3">
      <c r="B1112" s="6"/>
      <c r="C1112" s="6"/>
      <c r="D1112" s="7"/>
      <c r="E1112" s="2"/>
      <c r="F1112" s="19"/>
      <c r="G1112" s="20"/>
      <c r="H1112" s="20"/>
      <c r="I1112" s="22"/>
      <c r="J1112" s="34"/>
      <c r="K1112" s="34"/>
      <c r="L1112" s="30">
        <v>3</v>
      </c>
      <c r="M1112" s="30">
        <v>1</v>
      </c>
      <c r="N1112" s="32" t="s">
        <v>22</v>
      </c>
      <c r="O1112" s="32" t="s">
        <v>59</v>
      </c>
      <c r="P1112" s="32" t="s">
        <v>22</v>
      </c>
      <c r="Q1112" s="32" t="s">
        <v>62</v>
      </c>
      <c r="R1112" s="28" t="str">
        <f t="shared" si="61"/>
        <v>3101.05.01.06</v>
      </c>
      <c r="T1112" s="52" t="s">
        <v>60</v>
      </c>
    </row>
    <row r="1113" spans="2:22" x14ac:dyDescent="0.3">
      <c r="B1113" s="6"/>
      <c r="C1113" s="6"/>
      <c r="D1113" s="7"/>
      <c r="E1113" s="2"/>
      <c r="F1113" s="19"/>
      <c r="G1113" s="20"/>
      <c r="H1113" s="20"/>
      <c r="I1113" s="22"/>
      <c r="J1113" s="34"/>
      <c r="K1113" s="34"/>
      <c r="L1113" s="30">
        <v>3</v>
      </c>
      <c r="M1113" s="30">
        <v>1</v>
      </c>
      <c r="N1113" s="32" t="s">
        <v>22</v>
      </c>
      <c r="O1113" s="32" t="s">
        <v>59</v>
      </c>
      <c r="P1113" s="32" t="s">
        <v>22</v>
      </c>
      <c r="Q1113" s="32" t="s">
        <v>66</v>
      </c>
      <c r="R1113" s="28" t="str">
        <f t="shared" si="61"/>
        <v>3101.05.01.07</v>
      </c>
      <c r="T1113" s="52" t="s">
        <v>65</v>
      </c>
    </row>
    <row r="1114" spans="2:22" x14ac:dyDescent="0.3">
      <c r="B1114" s="6"/>
      <c r="C1114" s="6"/>
      <c r="D1114" s="7"/>
      <c r="E1114" s="2"/>
      <c r="F1114" s="19"/>
      <c r="G1114" s="20"/>
      <c r="H1114" s="20"/>
      <c r="I1114" s="22"/>
      <c r="J1114" s="34"/>
      <c r="K1114" s="34"/>
      <c r="L1114" s="30">
        <v>3</v>
      </c>
      <c r="M1114" s="30">
        <v>1</v>
      </c>
      <c r="N1114" s="32" t="s">
        <v>22</v>
      </c>
      <c r="O1114" s="32" t="s">
        <v>59</v>
      </c>
      <c r="P1114" s="32" t="s">
        <v>22</v>
      </c>
      <c r="Q1114" s="32" t="s">
        <v>69</v>
      </c>
      <c r="R1114" s="28" t="str">
        <f t="shared" si="61"/>
        <v>3101.05.01.08</v>
      </c>
      <c r="T1114" s="52" t="s">
        <v>68</v>
      </c>
    </row>
    <row r="1115" spans="2:22" x14ac:dyDescent="0.3">
      <c r="B1115" s="6"/>
      <c r="C1115" s="6"/>
      <c r="D1115" s="7"/>
      <c r="E1115" s="2"/>
      <c r="F1115" s="19"/>
      <c r="G1115" s="20"/>
      <c r="H1115" s="20"/>
      <c r="I1115" s="22"/>
      <c r="J1115" s="34"/>
      <c r="K1115" s="34"/>
      <c r="L1115" s="30">
        <v>3</v>
      </c>
      <c r="M1115" s="30">
        <v>1</v>
      </c>
      <c r="N1115" s="32" t="s">
        <v>22</v>
      </c>
      <c r="O1115" s="32" t="s">
        <v>59</v>
      </c>
      <c r="P1115" s="32" t="s">
        <v>22</v>
      </c>
      <c r="Q1115" s="32" t="s">
        <v>72</v>
      </c>
      <c r="R1115" s="28" t="str">
        <f t="shared" si="61"/>
        <v>3101.05.01.09</v>
      </c>
      <c r="T1115" s="52" t="s">
        <v>70</v>
      </c>
    </row>
    <row r="1116" spans="2:22" x14ac:dyDescent="0.3">
      <c r="B1116" s="6"/>
      <c r="C1116" s="6"/>
      <c r="D1116" s="7"/>
      <c r="E1116" s="2"/>
      <c r="F1116" s="19"/>
      <c r="G1116" s="20"/>
      <c r="H1116" s="20"/>
      <c r="I1116" s="22"/>
      <c r="J1116" s="34"/>
      <c r="K1116" s="34"/>
      <c r="L1116" s="30">
        <v>3</v>
      </c>
      <c r="M1116" s="30">
        <v>1</v>
      </c>
      <c r="N1116" s="32" t="s">
        <v>22</v>
      </c>
      <c r="O1116" s="32" t="s">
        <v>59</v>
      </c>
      <c r="P1116" s="32" t="s">
        <v>22</v>
      </c>
      <c r="Q1116" s="32" t="s">
        <v>75</v>
      </c>
      <c r="R1116" s="28" t="str">
        <f t="shared" si="61"/>
        <v>3101.05.01.10</v>
      </c>
      <c r="T1116" s="52" t="s">
        <v>73</v>
      </c>
    </row>
    <row r="1117" spans="2:22" x14ac:dyDescent="0.3">
      <c r="B1117" s="6"/>
      <c r="C1117" s="6"/>
      <c r="D1117" s="7"/>
      <c r="E1117" s="2"/>
      <c r="F1117" s="19"/>
      <c r="G1117" s="20"/>
      <c r="H1117" s="20"/>
      <c r="I1117" s="22"/>
      <c r="J1117" s="34"/>
      <c r="K1117" s="34"/>
      <c r="L1117" s="30">
        <v>3</v>
      </c>
      <c r="M1117" s="30">
        <v>1</v>
      </c>
      <c r="N1117" s="32" t="s">
        <v>22</v>
      </c>
      <c r="O1117" s="32" t="s">
        <v>59</v>
      </c>
      <c r="P1117" s="32" t="s">
        <v>22</v>
      </c>
      <c r="Q1117" s="32" t="s">
        <v>78</v>
      </c>
      <c r="R1117" s="28" t="str">
        <f t="shared" si="61"/>
        <v>3101.05.01.11</v>
      </c>
      <c r="T1117" s="52" t="s">
        <v>76</v>
      </c>
    </row>
    <row r="1118" spans="2:22" x14ac:dyDescent="0.3">
      <c r="B1118" s="6"/>
      <c r="C1118" s="6"/>
      <c r="D1118" s="7"/>
      <c r="E1118" s="2"/>
      <c r="F1118" s="19" t="s">
        <v>47</v>
      </c>
      <c r="G1118" s="20" t="s">
        <v>1091</v>
      </c>
      <c r="H1118" s="20" t="s">
        <v>1092</v>
      </c>
      <c r="I1118" s="22"/>
      <c r="J1118" s="34"/>
      <c r="K1118" s="34"/>
      <c r="L1118" s="30">
        <v>3</v>
      </c>
      <c r="M1118" s="30">
        <v>1</v>
      </c>
      <c r="N1118" s="32" t="s">
        <v>22</v>
      </c>
      <c r="O1118" s="32" t="s">
        <v>59</v>
      </c>
      <c r="P1118" s="32" t="s">
        <v>32</v>
      </c>
      <c r="R1118" s="28" t="str">
        <f t="shared" si="61"/>
        <v>3101.05.02.</v>
      </c>
      <c r="T1118" s="52" t="s">
        <v>231</v>
      </c>
    </row>
    <row r="1119" spans="2:22" x14ac:dyDescent="0.3">
      <c r="B1119" s="6"/>
      <c r="C1119" s="6"/>
      <c r="D1119" s="7"/>
      <c r="F1119" s="19"/>
      <c r="G1119" s="20"/>
      <c r="H1119" s="20"/>
      <c r="I1119" s="22"/>
      <c r="J1119" s="34"/>
      <c r="K1119" s="34"/>
      <c r="L1119" s="30">
        <v>3</v>
      </c>
      <c r="M1119" s="30">
        <v>1</v>
      </c>
      <c r="N1119" s="32" t="s">
        <v>22</v>
      </c>
      <c r="O1119" s="32" t="s">
        <v>59</v>
      </c>
      <c r="P1119" s="32" t="s">
        <v>32</v>
      </c>
      <c r="Q1119" s="32" t="s">
        <v>22</v>
      </c>
      <c r="R1119" s="28" t="str">
        <f t="shared" si="61"/>
        <v>3101.05.02.01</v>
      </c>
      <c r="T1119" s="52" t="s">
        <v>46</v>
      </c>
      <c r="U1119" s="9"/>
      <c r="V1119" s="10"/>
    </row>
    <row r="1120" spans="2:22" x14ac:dyDescent="0.3">
      <c r="B1120" s="6"/>
      <c r="C1120" s="6"/>
      <c r="D1120" s="7"/>
      <c r="F1120" s="19"/>
      <c r="G1120" s="20"/>
      <c r="H1120" s="20"/>
      <c r="I1120" s="22"/>
      <c r="J1120" s="34"/>
      <c r="K1120" s="34"/>
      <c r="L1120" s="30">
        <v>3</v>
      </c>
      <c r="M1120" s="30">
        <v>1</v>
      </c>
      <c r="N1120" s="32" t="s">
        <v>22</v>
      </c>
      <c r="O1120" s="32" t="s">
        <v>59</v>
      </c>
      <c r="P1120" s="32" t="s">
        <v>32</v>
      </c>
      <c r="Q1120" s="32" t="s">
        <v>32</v>
      </c>
      <c r="R1120" s="28" t="str">
        <f t="shared" si="61"/>
        <v>3101.05.02.02</v>
      </c>
      <c r="T1120" s="52" t="s">
        <v>51</v>
      </c>
      <c r="U1120" s="9"/>
      <c r="V1120" s="10"/>
    </row>
    <row r="1121" spans="2:22" x14ac:dyDescent="0.3">
      <c r="B1121" s="6"/>
      <c r="C1121" s="6"/>
      <c r="D1121" s="7"/>
      <c r="F1121" s="19"/>
      <c r="G1121" s="20"/>
      <c r="H1121" s="20"/>
      <c r="I1121" s="22"/>
      <c r="J1121" s="34"/>
      <c r="K1121" s="34"/>
      <c r="L1121" s="30">
        <v>3</v>
      </c>
      <c r="M1121" s="30">
        <v>1</v>
      </c>
      <c r="N1121" s="32" t="s">
        <v>22</v>
      </c>
      <c r="O1121" s="32" t="s">
        <v>59</v>
      </c>
      <c r="P1121" s="32" t="s">
        <v>32</v>
      </c>
      <c r="Q1121" s="32" t="s">
        <v>36</v>
      </c>
      <c r="R1121" s="28" t="str">
        <f t="shared" si="61"/>
        <v>3101.05.02.03</v>
      </c>
      <c r="T1121" s="52" t="s">
        <v>53</v>
      </c>
      <c r="U1121" s="9"/>
      <c r="V1121" s="10"/>
    </row>
    <row r="1122" spans="2:22" x14ac:dyDescent="0.3">
      <c r="B1122" s="6"/>
      <c r="C1122" s="6"/>
      <c r="D1122" s="7"/>
      <c r="F1122" s="19"/>
      <c r="G1122" s="20"/>
      <c r="H1122" s="20"/>
      <c r="I1122" s="22"/>
      <c r="J1122" s="34"/>
      <c r="K1122" s="34"/>
      <c r="L1122" s="30">
        <v>3</v>
      </c>
      <c r="M1122" s="30">
        <v>1</v>
      </c>
      <c r="N1122" s="32" t="s">
        <v>22</v>
      </c>
      <c r="O1122" s="32" t="s">
        <v>59</v>
      </c>
      <c r="P1122" s="32" t="s">
        <v>32</v>
      </c>
      <c r="Q1122" s="32" t="s">
        <v>56</v>
      </c>
      <c r="R1122" s="28" t="str">
        <f t="shared" si="61"/>
        <v>3101.05.02.04</v>
      </c>
      <c r="T1122" s="52" t="s">
        <v>54</v>
      </c>
      <c r="U1122" s="9"/>
      <c r="V1122" s="10"/>
    </row>
    <row r="1123" spans="2:22" x14ac:dyDescent="0.3">
      <c r="B1123" s="6"/>
      <c r="C1123" s="6"/>
      <c r="D1123" s="7"/>
      <c r="F1123" s="19"/>
      <c r="G1123" s="20"/>
      <c r="H1123" s="20"/>
      <c r="I1123" s="22"/>
      <c r="J1123" s="34"/>
      <c r="K1123" s="34"/>
      <c r="L1123" s="30">
        <v>3</v>
      </c>
      <c r="M1123" s="30">
        <v>1</v>
      </c>
      <c r="N1123" s="32" t="s">
        <v>22</v>
      </c>
      <c r="O1123" s="32" t="s">
        <v>59</v>
      </c>
      <c r="P1123" s="32" t="s">
        <v>32</v>
      </c>
      <c r="Q1123" s="32" t="s">
        <v>59</v>
      </c>
      <c r="R1123" s="28" t="str">
        <f t="shared" si="61"/>
        <v>3101.05.02.05</v>
      </c>
      <c r="T1123" s="52" t="s">
        <v>57</v>
      </c>
      <c r="U1123" s="9"/>
      <c r="V1123" s="10"/>
    </row>
    <row r="1124" spans="2:22" x14ac:dyDescent="0.3">
      <c r="B1124" s="6"/>
      <c r="C1124" s="6"/>
      <c r="D1124" s="7"/>
      <c r="F1124" s="19"/>
      <c r="G1124" s="20"/>
      <c r="H1124" s="20"/>
      <c r="I1124" s="22"/>
      <c r="J1124" s="34"/>
      <c r="K1124" s="34"/>
      <c r="L1124" s="30">
        <v>3</v>
      </c>
      <c r="M1124" s="30">
        <v>1</v>
      </c>
      <c r="N1124" s="32" t="s">
        <v>22</v>
      </c>
      <c r="O1124" s="32" t="s">
        <v>59</v>
      </c>
      <c r="P1124" s="32" t="s">
        <v>32</v>
      </c>
      <c r="Q1124" s="32" t="s">
        <v>62</v>
      </c>
      <c r="R1124" s="28" t="str">
        <f t="shared" si="61"/>
        <v>3101.05.02.06</v>
      </c>
      <c r="T1124" s="52" t="s">
        <v>60</v>
      </c>
      <c r="U1124" s="9"/>
      <c r="V1124" s="10"/>
    </row>
    <row r="1125" spans="2:22" x14ac:dyDescent="0.3">
      <c r="B1125" s="6"/>
      <c r="C1125" s="6"/>
      <c r="D1125" s="7"/>
      <c r="F1125" s="19"/>
      <c r="G1125" s="20"/>
      <c r="H1125" s="20"/>
      <c r="I1125" s="22"/>
      <c r="J1125" s="34"/>
      <c r="K1125" s="34"/>
      <c r="L1125" s="30">
        <v>3</v>
      </c>
      <c r="M1125" s="30">
        <v>1</v>
      </c>
      <c r="N1125" s="32" t="s">
        <v>22</v>
      </c>
      <c r="O1125" s="32" t="s">
        <v>59</v>
      </c>
      <c r="P1125" s="32" t="s">
        <v>32</v>
      </c>
      <c r="Q1125" s="32" t="s">
        <v>66</v>
      </c>
      <c r="R1125" s="28" t="str">
        <f t="shared" si="61"/>
        <v>3101.05.02.07</v>
      </c>
      <c r="T1125" s="52" t="s">
        <v>65</v>
      </c>
      <c r="U1125" s="9"/>
      <c r="V1125" s="10"/>
    </row>
    <row r="1126" spans="2:22" x14ac:dyDescent="0.3">
      <c r="B1126" s="6"/>
      <c r="C1126" s="6"/>
      <c r="D1126" s="7"/>
      <c r="F1126" s="19"/>
      <c r="G1126" s="20"/>
      <c r="H1126" s="20"/>
      <c r="I1126" s="22"/>
      <c r="J1126" s="34"/>
      <c r="K1126" s="34"/>
      <c r="L1126" s="30">
        <v>3</v>
      </c>
      <c r="M1126" s="30">
        <v>1</v>
      </c>
      <c r="N1126" s="32" t="s">
        <v>22</v>
      </c>
      <c r="O1126" s="32" t="s">
        <v>59</v>
      </c>
      <c r="P1126" s="32" t="s">
        <v>32</v>
      </c>
      <c r="Q1126" s="32" t="s">
        <v>69</v>
      </c>
      <c r="R1126" s="28" t="str">
        <f t="shared" si="61"/>
        <v>3101.05.02.08</v>
      </c>
      <c r="T1126" s="52" t="s">
        <v>68</v>
      </c>
      <c r="U1126" s="9"/>
      <c r="V1126" s="10"/>
    </row>
    <row r="1127" spans="2:22" x14ac:dyDescent="0.3">
      <c r="B1127" s="6"/>
      <c r="C1127" s="6"/>
      <c r="D1127" s="7"/>
      <c r="F1127" s="19"/>
      <c r="G1127" s="20"/>
      <c r="H1127" s="20"/>
      <c r="I1127" s="22"/>
      <c r="J1127" s="34"/>
      <c r="K1127" s="34"/>
      <c r="L1127" s="30">
        <v>3</v>
      </c>
      <c r="M1127" s="30">
        <v>1</v>
      </c>
      <c r="N1127" s="32" t="s">
        <v>22</v>
      </c>
      <c r="O1127" s="32" t="s">
        <v>59</v>
      </c>
      <c r="P1127" s="32" t="s">
        <v>32</v>
      </c>
      <c r="Q1127" s="32" t="s">
        <v>72</v>
      </c>
      <c r="R1127" s="28" t="str">
        <f t="shared" si="61"/>
        <v>3101.05.02.09</v>
      </c>
      <c r="T1127" s="52" t="s">
        <v>70</v>
      </c>
      <c r="U1127" s="9"/>
      <c r="V1127" s="10"/>
    </row>
    <row r="1128" spans="2:22" x14ac:dyDescent="0.3">
      <c r="B1128" s="6"/>
      <c r="C1128" s="6"/>
      <c r="D1128" s="7"/>
      <c r="F1128" s="19"/>
      <c r="G1128" s="20"/>
      <c r="H1128" s="20"/>
      <c r="I1128" s="22"/>
      <c r="J1128" s="34"/>
      <c r="K1128" s="34"/>
      <c r="L1128" s="30">
        <v>3</v>
      </c>
      <c r="M1128" s="30">
        <v>1</v>
      </c>
      <c r="N1128" s="32" t="s">
        <v>22</v>
      </c>
      <c r="O1128" s="32" t="s">
        <v>59</v>
      </c>
      <c r="P1128" s="32" t="s">
        <v>32</v>
      </c>
      <c r="Q1128" s="32" t="s">
        <v>75</v>
      </c>
      <c r="R1128" s="28" t="str">
        <f t="shared" si="61"/>
        <v>3101.05.02.10</v>
      </c>
      <c r="T1128" s="52" t="s">
        <v>73</v>
      </c>
      <c r="U1128" s="9"/>
      <c r="V1128" s="10"/>
    </row>
    <row r="1129" spans="2:22" x14ac:dyDescent="0.3">
      <c r="B1129" s="6"/>
      <c r="C1129" s="6"/>
      <c r="D1129" s="7"/>
      <c r="F1129" s="19"/>
      <c r="G1129" s="20"/>
      <c r="H1129" s="20"/>
      <c r="I1129" s="22"/>
      <c r="J1129" s="34"/>
      <c r="K1129" s="34"/>
      <c r="L1129" s="30">
        <v>3</v>
      </c>
      <c r="M1129" s="30">
        <v>1</v>
      </c>
      <c r="N1129" s="32" t="s">
        <v>22</v>
      </c>
      <c r="O1129" s="32" t="s">
        <v>59</v>
      </c>
      <c r="P1129" s="32" t="s">
        <v>32</v>
      </c>
      <c r="Q1129" s="32" t="s">
        <v>78</v>
      </c>
      <c r="R1129" s="28" t="str">
        <f t="shared" si="61"/>
        <v>3101.05.02.11</v>
      </c>
      <c r="T1129" s="52" t="s">
        <v>76</v>
      </c>
      <c r="U1129" s="9"/>
      <c r="V1129" s="10"/>
    </row>
    <row r="1130" spans="2:22" x14ac:dyDescent="0.3">
      <c r="B1130" s="6"/>
      <c r="C1130" s="6"/>
      <c r="D1130" s="7"/>
      <c r="F1130" s="19" t="s">
        <v>47</v>
      </c>
      <c r="G1130" s="20" t="s">
        <v>1093</v>
      </c>
      <c r="H1130" s="20" t="s">
        <v>1094</v>
      </c>
      <c r="I1130" s="22"/>
      <c r="J1130" s="34"/>
      <c r="K1130" s="34"/>
      <c r="L1130" s="30">
        <v>3</v>
      </c>
      <c r="M1130" s="30">
        <v>1</v>
      </c>
      <c r="N1130" s="32" t="s">
        <v>22</v>
      </c>
      <c r="O1130" s="32" t="s">
        <v>59</v>
      </c>
      <c r="P1130" s="32" t="s">
        <v>36</v>
      </c>
      <c r="Q1130" s="32"/>
      <c r="R1130" s="28" t="str">
        <f>+CONCATENATE(L1130,M1130,N1130,".",O1130,".",P1130,".",Q1130)</f>
        <v>3101.05.03.</v>
      </c>
      <c r="T1130" s="52" t="s">
        <v>1095</v>
      </c>
      <c r="U1130" s="9" t="s">
        <v>1522</v>
      </c>
      <c r="V1130" s="10"/>
    </row>
    <row r="1131" spans="2:22" x14ac:dyDescent="0.3">
      <c r="B1131" s="6"/>
      <c r="C1131" s="6"/>
      <c r="D1131" s="7"/>
      <c r="F1131" s="19" t="s">
        <v>47</v>
      </c>
      <c r="G1131" s="20" t="s">
        <v>1096</v>
      </c>
      <c r="H1131" s="20" t="s">
        <v>1097</v>
      </c>
      <c r="I1131" s="22"/>
      <c r="J1131" s="34"/>
      <c r="K1131" s="34"/>
      <c r="L1131" s="30">
        <v>3</v>
      </c>
      <c r="M1131" s="30">
        <v>1</v>
      </c>
      <c r="N1131" s="32" t="s">
        <v>22</v>
      </c>
      <c r="O1131" s="32" t="s">
        <v>59</v>
      </c>
      <c r="P1131" s="32" t="s">
        <v>56</v>
      </c>
      <c r="R1131" s="28" t="str">
        <f t="shared" si="61"/>
        <v>3101.05.04.</v>
      </c>
      <c r="T1131" s="52" t="s">
        <v>235</v>
      </c>
      <c r="U1131" s="9"/>
      <c r="V1131" s="10"/>
    </row>
    <row r="1132" spans="2:22" x14ac:dyDescent="0.3">
      <c r="B1132" s="6"/>
      <c r="C1132" s="6"/>
      <c r="D1132" s="7"/>
      <c r="F1132" s="19"/>
      <c r="G1132" s="20"/>
      <c r="H1132" s="20"/>
      <c r="I1132" s="22"/>
      <c r="J1132" s="34"/>
      <c r="K1132" s="34"/>
      <c r="L1132" s="30">
        <v>3</v>
      </c>
      <c r="M1132" s="30">
        <v>1</v>
      </c>
      <c r="N1132" s="32" t="s">
        <v>22</v>
      </c>
      <c r="O1132" s="32" t="s">
        <v>59</v>
      </c>
      <c r="P1132" s="32" t="s">
        <v>56</v>
      </c>
      <c r="Q1132" s="32" t="s">
        <v>22</v>
      </c>
      <c r="R1132" s="28" t="str">
        <f t="shared" si="61"/>
        <v>3101.05.04.01</v>
      </c>
      <c r="T1132" s="52" t="s">
        <v>141</v>
      </c>
      <c r="U1132" s="9"/>
      <c r="V1132" s="10"/>
    </row>
    <row r="1133" spans="2:22" x14ac:dyDescent="0.3">
      <c r="B1133" s="6"/>
      <c r="C1133" s="6"/>
      <c r="D1133" s="7"/>
      <c r="F1133" s="19"/>
      <c r="G1133" s="20"/>
      <c r="H1133" s="20"/>
      <c r="I1133" s="22"/>
      <c r="J1133" s="34"/>
      <c r="K1133" s="34"/>
      <c r="L1133" s="30">
        <v>3</v>
      </c>
      <c r="M1133" s="30">
        <v>1</v>
      </c>
      <c r="N1133" s="32" t="s">
        <v>22</v>
      </c>
      <c r="O1133" s="32" t="s">
        <v>59</v>
      </c>
      <c r="P1133" s="32" t="s">
        <v>59</v>
      </c>
      <c r="R1133" s="28" t="str">
        <f t="shared" si="61"/>
        <v>3101.05.05.</v>
      </c>
      <c r="T1133" s="52" t="s">
        <v>236</v>
      </c>
      <c r="U1133" s="9"/>
      <c r="V1133" s="10"/>
    </row>
    <row r="1134" spans="2:22" x14ac:dyDescent="0.3">
      <c r="B1134" s="6"/>
      <c r="C1134" s="6"/>
      <c r="D1134" s="7"/>
      <c r="F1134" s="19"/>
      <c r="G1134" s="20"/>
      <c r="H1134" s="20"/>
      <c r="I1134" s="22"/>
      <c r="J1134" s="34"/>
      <c r="K1134" s="34"/>
      <c r="L1134" s="30">
        <v>3</v>
      </c>
      <c r="M1134" s="30">
        <v>1</v>
      </c>
      <c r="N1134" s="32" t="s">
        <v>22</v>
      </c>
      <c r="O1134" s="32" t="s">
        <v>59</v>
      </c>
      <c r="P1134" s="32" t="s">
        <v>59</v>
      </c>
      <c r="Q1134" s="32" t="s">
        <v>22</v>
      </c>
      <c r="R1134" s="28" t="str">
        <f t="shared" si="61"/>
        <v>3101.05.05.01</v>
      </c>
      <c r="T1134" s="52" t="s">
        <v>141</v>
      </c>
      <c r="U1134" s="9"/>
      <c r="V1134" s="10"/>
    </row>
    <row r="1135" spans="2:22" x14ac:dyDescent="0.3">
      <c r="B1135" s="6"/>
      <c r="C1135" s="6"/>
      <c r="D1135" s="7"/>
      <c r="F1135" s="19"/>
      <c r="G1135" s="20"/>
      <c r="H1135" s="20"/>
      <c r="I1135" s="22"/>
      <c r="J1135" s="34"/>
      <c r="K1135" s="34"/>
      <c r="L1135" s="30">
        <v>3</v>
      </c>
      <c r="M1135" s="30">
        <v>1</v>
      </c>
      <c r="N1135" s="32" t="s">
        <v>22</v>
      </c>
      <c r="O1135" s="32" t="s">
        <v>59</v>
      </c>
      <c r="P1135" s="32" t="s">
        <v>62</v>
      </c>
      <c r="Q1135" s="32"/>
      <c r="R1135" s="28" t="str">
        <f t="shared" si="61"/>
        <v>3101.05.06.</v>
      </c>
      <c r="T1135" s="52" t="s">
        <v>1098</v>
      </c>
      <c r="U1135" s="9" t="s">
        <v>1522</v>
      </c>
      <c r="V1135" s="10"/>
    </row>
    <row r="1136" spans="2:22" x14ac:dyDescent="0.3">
      <c r="B1136" s="12"/>
      <c r="C1136" s="12"/>
      <c r="D1136" s="12"/>
      <c r="F1136" s="39"/>
      <c r="G1136" s="39"/>
      <c r="H1136" s="39"/>
      <c r="I1136" s="39"/>
      <c r="K1136" s="37"/>
      <c r="L1136" s="30">
        <v>3</v>
      </c>
      <c r="M1136" s="30">
        <v>1</v>
      </c>
      <c r="N1136" s="32" t="s">
        <v>22</v>
      </c>
      <c r="O1136" s="32" t="s">
        <v>62</v>
      </c>
      <c r="R1136" s="28" t="str">
        <f t="shared" si="61"/>
        <v>3101.06..</v>
      </c>
      <c r="T1136" s="52" t="s">
        <v>1099</v>
      </c>
    </row>
    <row r="1137" spans="2:20" x14ac:dyDescent="0.3">
      <c r="B1137" s="6">
        <v>44007001</v>
      </c>
      <c r="C1137" s="6">
        <v>3201112001</v>
      </c>
      <c r="D1137" s="7" t="s">
        <v>1100</v>
      </c>
      <c r="F1137" s="19" t="s">
        <v>26</v>
      </c>
      <c r="G1137" s="20" t="s">
        <v>1101</v>
      </c>
      <c r="H1137" s="20" t="s">
        <v>1100</v>
      </c>
      <c r="I1137" s="19"/>
      <c r="J1137" s="37"/>
      <c r="K1137" s="37"/>
      <c r="L1137" s="30">
        <v>3</v>
      </c>
      <c r="M1137" s="30">
        <v>1</v>
      </c>
      <c r="N1137" s="32" t="s">
        <v>22</v>
      </c>
      <c r="O1137" s="32" t="s">
        <v>62</v>
      </c>
      <c r="P1137" s="32" t="s">
        <v>22</v>
      </c>
      <c r="R1137" s="28" t="str">
        <f t="shared" si="61"/>
        <v>3101.06.01.</v>
      </c>
      <c r="T1137" s="52" t="s">
        <v>1102</v>
      </c>
    </row>
    <row r="1138" spans="2:20" x14ac:dyDescent="0.3">
      <c r="B1138" s="6">
        <v>44007003</v>
      </c>
      <c r="C1138" s="6">
        <v>3201213001</v>
      </c>
      <c r="D1138" s="7" t="s">
        <v>1103</v>
      </c>
      <c r="F1138" s="19" t="s">
        <v>26</v>
      </c>
      <c r="G1138" s="20" t="s">
        <v>1104</v>
      </c>
      <c r="H1138" s="20" t="s">
        <v>1103</v>
      </c>
      <c r="I1138" s="19"/>
      <c r="J1138" s="37"/>
      <c r="K1138" s="37"/>
      <c r="L1138" s="30">
        <v>3</v>
      </c>
      <c r="M1138" s="30">
        <v>1</v>
      </c>
      <c r="N1138" s="32" t="s">
        <v>22</v>
      </c>
      <c r="O1138" s="32" t="s">
        <v>62</v>
      </c>
      <c r="P1138" s="32" t="s">
        <v>22</v>
      </c>
      <c r="Q1138" s="32" t="s">
        <v>22</v>
      </c>
      <c r="R1138" s="28" t="str">
        <f t="shared" si="61"/>
        <v>3101.06.01.01</v>
      </c>
      <c r="T1138" s="53" t="s">
        <v>365</v>
      </c>
    </row>
    <row r="1139" spans="2:20" x14ac:dyDescent="0.3">
      <c r="B1139" s="6">
        <v>44007004</v>
      </c>
      <c r="C1139" s="6">
        <v>3201110001</v>
      </c>
      <c r="D1139" s="7" t="s">
        <v>1105</v>
      </c>
      <c r="F1139" s="19" t="s">
        <v>26</v>
      </c>
      <c r="G1139" s="20" t="s">
        <v>1106</v>
      </c>
      <c r="H1139" s="20" t="s">
        <v>1105</v>
      </c>
      <c r="I1139" s="19"/>
      <c r="J1139" s="37"/>
      <c r="K1139" s="37"/>
      <c r="L1139" s="30">
        <v>3</v>
      </c>
      <c r="M1139" s="30">
        <v>1</v>
      </c>
      <c r="N1139" s="32" t="s">
        <v>22</v>
      </c>
      <c r="O1139" s="32" t="s">
        <v>62</v>
      </c>
      <c r="P1139" s="32" t="s">
        <v>22</v>
      </c>
      <c r="Q1139" s="32" t="s">
        <v>32</v>
      </c>
      <c r="R1139" s="28" t="str">
        <f t="shared" si="61"/>
        <v>3101.06.01.02</v>
      </c>
      <c r="T1139" s="53" t="s">
        <v>366</v>
      </c>
    </row>
    <row r="1140" spans="2:20" x14ac:dyDescent="0.3">
      <c r="B1140" s="6">
        <v>44007005</v>
      </c>
      <c r="C1140" s="6">
        <v>3201111001</v>
      </c>
      <c r="D1140" s="7" t="s">
        <v>1107</v>
      </c>
      <c r="F1140" s="19" t="s">
        <v>26</v>
      </c>
      <c r="G1140" s="20" t="s">
        <v>1108</v>
      </c>
      <c r="H1140" s="20" t="s">
        <v>1107</v>
      </c>
      <c r="I1140" s="19"/>
      <c r="J1140" s="37"/>
      <c r="K1140" s="37"/>
      <c r="L1140" s="30">
        <v>3</v>
      </c>
      <c r="M1140" s="30">
        <v>1</v>
      </c>
      <c r="N1140" s="32" t="s">
        <v>22</v>
      </c>
      <c r="O1140" s="32" t="s">
        <v>62</v>
      </c>
      <c r="P1140" s="32" t="s">
        <v>32</v>
      </c>
      <c r="R1140" s="28" t="str">
        <f t="shared" si="61"/>
        <v>3101.06.02.</v>
      </c>
      <c r="T1140" s="52" t="s">
        <v>1109</v>
      </c>
    </row>
    <row r="1141" spans="2:20" x14ac:dyDescent="0.3">
      <c r="B1141" s="6">
        <v>44007006</v>
      </c>
      <c r="C1141" s="6">
        <v>3201210001</v>
      </c>
      <c r="D1141" s="7" t="s">
        <v>1110</v>
      </c>
      <c r="F1141" s="19" t="s">
        <v>26</v>
      </c>
      <c r="G1141" s="20" t="s">
        <v>1111</v>
      </c>
      <c r="H1141" s="20" t="s">
        <v>1110</v>
      </c>
      <c r="I1141" s="19"/>
      <c r="J1141" s="37"/>
      <c r="K1141" s="37"/>
      <c r="L1141" s="30">
        <v>3</v>
      </c>
      <c r="M1141" s="30">
        <v>1</v>
      </c>
      <c r="N1141" s="32" t="s">
        <v>22</v>
      </c>
      <c r="O1141" s="32" t="s">
        <v>62</v>
      </c>
      <c r="P1141" s="32" t="s">
        <v>32</v>
      </c>
      <c r="Q1141" s="32" t="s">
        <v>22</v>
      </c>
      <c r="R1141" s="28" t="str">
        <f t="shared" si="61"/>
        <v>3101.06.02.01</v>
      </c>
      <c r="T1141" s="53" t="s">
        <v>365</v>
      </c>
    </row>
    <row r="1142" spans="2:20" x14ac:dyDescent="0.3">
      <c r="B1142" s="6">
        <v>44007007</v>
      </c>
      <c r="C1142" s="6">
        <v>3201110017</v>
      </c>
      <c r="D1142" s="7" t="s">
        <v>1112</v>
      </c>
      <c r="F1142" s="19" t="s">
        <v>26</v>
      </c>
      <c r="G1142" s="20" t="s">
        <v>1113</v>
      </c>
      <c r="H1142" s="20" t="s">
        <v>1112</v>
      </c>
      <c r="I1142" s="19"/>
      <c r="J1142" s="37"/>
      <c r="K1142" s="37"/>
      <c r="L1142" s="30">
        <v>3</v>
      </c>
      <c r="M1142" s="30">
        <v>1</v>
      </c>
      <c r="N1142" s="32" t="s">
        <v>22</v>
      </c>
      <c r="O1142" s="32" t="s">
        <v>62</v>
      </c>
      <c r="P1142" s="32" t="s">
        <v>32</v>
      </c>
      <c r="Q1142" s="32" t="s">
        <v>32</v>
      </c>
      <c r="R1142" s="28" t="str">
        <f t="shared" si="61"/>
        <v>3101.06.02.02</v>
      </c>
      <c r="T1142" s="53" t="s">
        <v>366</v>
      </c>
    </row>
    <row r="1143" spans="2:20" x14ac:dyDescent="0.3">
      <c r="B1143" s="6">
        <v>44007008</v>
      </c>
      <c r="C1143" s="6">
        <v>3201111017</v>
      </c>
      <c r="D1143" s="7" t="s">
        <v>1114</v>
      </c>
      <c r="F1143" s="19" t="s">
        <v>26</v>
      </c>
      <c r="G1143" s="20" t="s">
        <v>1115</v>
      </c>
      <c r="H1143" s="20" t="s">
        <v>1114</v>
      </c>
      <c r="I1143" s="19"/>
      <c r="J1143" s="37"/>
      <c r="K1143" s="37"/>
      <c r="L1143" s="30">
        <v>3</v>
      </c>
      <c r="M1143" s="30">
        <v>1</v>
      </c>
      <c r="N1143" s="32" t="s">
        <v>22</v>
      </c>
      <c r="O1143" s="32" t="s">
        <v>62</v>
      </c>
      <c r="P1143" s="32" t="s">
        <v>36</v>
      </c>
      <c r="R1143" s="28" t="str">
        <f t="shared" si="61"/>
        <v>3101.06.03.</v>
      </c>
      <c r="T1143" s="52" t="s">
        <v>1116</v>
      </c>
    </row>
    <row r="1144" spans="2:20" x14ac:dyDescent="0.3">
      <c r="B1144" s="6">
        <v>44007009</v>
      </c>
      <c r="C1144" s="6">
        <v>3201211001</v>
      </c>
      <c r="D1144" s="7" t="s">
        <v>1117</v>
      </c>
      <c r="F1144" s="19" t="s">
        <v>26</v>
      </c>
      <c r="G1144" s="20" t="s">
        <v>1118</v>
      </c>
      <c r="H1144" s="20" t="s">
        <v>1117</v>
      </c>
      <c r="I1144" s="19"/>
      <c r="J1144" s="37"/>
      <c r="K1144" s="37"/>
      <c r="L1144" s="30">
        <v>3</v>
      </c>
      <c r="M1144" s="30">
        <v>1</v>
      </c>
      <c r="N1144" s="32" t="s">
        <v>22</v>
      </c>
      <c r="O1144" s="32" t="s">
        <v>62</v>
      </c>
      <c r="P1144" s="32" t="s">
        <v>36</v>
      </c>
      <c r="Q1144" s="32" t="s">
        <v>22</v>
      </c>
      <c r="R1144" s="28" t="str">
        <f t="shared" si="61"/>
        <v>3101.06.03.01</v>
      </c>
      <c r="T1144" s="53" t="s">
        <v>365</v>
      </c>
    </row>
    <row r="1145" spans="2:20" x14ac:dyDescent="0.3">
      <c r="B1145" s="6">
        <v>44007010</v>
      </c>
      <c r="C1145" s="6">
        <v>3201112016</v>
      </c>
      <c r="D1145" s="7" t="s">
        <v>1119</v>
      </c>
      <c r="F1145" s="19" t="s">
        <v>26</v>
      </c>
      <c r="G1145" s="20" t="s">
        <v>1120</v>
      </c>
      <c r="H1145" s="20" t="s">
        <v>1121</v>
      </c>
      <c r="I1145" s="19"/>
      <c r="J1145" s="37"/>
      <c r="K1145" s="37"/>
      <c r="L1145" s="30">
        <v>3</v>
      </c>
      <c r="M1145" s="30">
        <v>1</v>
      </c>
      <c r="N1145" s="32" t="s">
        <v>22</v>
      </c>
      <c r="O1145" s="32" t="s">
        <v>62</v>
      </c>
      <c r="P1145" s="32" t="s">
        <v>36</v>
      </c>
      <c r="Q1145" s="32" t="s">
        <v>32</v>
      </c>
      <c r="R1145" s="28" t="str">
        <f t="shared" si="61"/>
        <v>3101.06.03.02</v>
      </c>
      <c r="T1145" s="53" t="s">
        <v>366</v>
      </c>
    </row>
    <row r="1146" spans="2:20" x14ac:dyDescent="0.3">
      <c r="B1146" s="6">
        <v>44007011</v>
      </c>
      <c r="C1146" s="6">
        <v>3201110016</v>
      </c>
      <c r="D1146" s="7" t="s">
        <v>1122</v>
      </c>
      <c r="F1146" s="19" t="s">
        <v>26</v>
      </c>
      <c r="G1146" s="20" t="s">
        <v>1123</v>
      </c>
      <c r="H1146" s="20" t="s">
        <v>1124</v>
      </c>
      <c r="I1146" s="19"/>
      <c r="J1146" s="37"/>
      <c r="K1146" s="37"/>
      <c r="L1146" s="30">
        <v>3</v>
      </c>
      <c r="M1146" s="30">
        <v>1</v>
      </c>
      <c r="N1146" s="32" t="s">
        <v>22</v>
      </c>
      <c r="O1146" s="32" t="s">
        <v>62</v>
      </c>
      <c r="P1146" s="32" t="s">
        <v>56</v>
      </c>
      <c r="R1146" s="28" t="str">
        <f t="shared" si="61"/>
        <v>3101.06.04.</v>
      </c>
      <c r="T1146" s="52" t="s">
        <v>1125</v>
      </c>
    </row>
    <row r="1147" spans="2:20" x14ac:dyDescent="0.3">
      <c r="B1147" s="6">
        <v>44007012</v>
      </c>
      <c r="C1147" s="6">
        <v>3201111016</v>
      </c>
      <c r="D1147" s="7" t="s">
        <v>1126</v>
      </c>
      <c r="F1147" s="19" t="s">
        <v>26</v>
      </c>
      <c r="G1147" s="20" t="s">
        <v>1127</v>
      </c>
      <c r="H1147" s="20" t="s">
        <v>1126</v>
      </c>
      <c r="I1147" s="19"/>
      <c r="J1147" s="37"/>
      <c r="K1147" s="37"/>
      <c r="L1147" s="30">
        <v>3</v>
      </c>
      <c r="M1147" s="30">
        <v>1</v>
      </c>
      <c r="N1147" s="32" t="s">
        <v>22</v>
      </c>
      <c r="O1147" s="32" t="s">
        <v>62</v>
      </c>
      <c r="P1147" s="32" t="s">
        <v>56</v>
      </c>
      <c r="Q1147" s="32" t="s">
        <v>22</v>
      </c>
      <c r="R1147" s="28" t="str">
        <f t="shared" si="61"/>
        <v>3101.06.04.01</v>
      </c>
      <c r="T1147" s="53" t="s">
        <v>365</v>
      </c>
    </row>
    <row r="1148" spans="2:20" x14ac:dyDescent="0.3">
      <c r="B1148" s="6"/>
      <c r="C1148" s="6"/>
      <c r="D1148" s="7"/>
      <c r="F1148" s="19"/>
      <c r="G1148" s="20"/>
      <c r="H1148" s="20"/>
      <c r="I1148" s="19"/>
      <c r="J1148" s="37"/>
      <c r="K1148" s="37"/>
      <c r="L1148" s="30">
        <v>3</v>
      </c>
      <c r="M1148" s="30">
        <v>1</v>
      </c>
      <c r="N1148" s="32" t="s">
        <v>22</v>
      </c>
      <c r="O1148" s="32" t="s">
        <v>62</v>
      </c>
      <c r="P1148" s="32" t="s">
        <v>56</v>
      </c>
      <c r="Q1148" s="32" t="s">
        <v>32</v>
      </c>
      <c r="R1148" s="28" t="str">
        <f t="shared" si="61"/>
        <v>3101.06.04.02</v>
      </c>
      <c r="T1148" s="53" t="s">
        <v>366</v>
      </c>
    </row>
    <row r="1149" spans="2:20" x14ac:dyDescent="0.3">
      <c r="B1149" s="6"/>
      <c r="C1149" s="6"/>
      <c r="D1149" s="7"/>
      <c r="F1149" s="19"/>
      <c r="G1149" s="20"/>
      <c r="H1149" s="20"/>
      <c r="I1149" s="19"/>
      <c r="J1149" s="37"/>
      <c r="K1149" s="37"/>
      <c r="L1149" s="30">
        <v>3</v>
      </c>
      <c r="M1149" s="30">
        <v>1</v>
      </c>
      <c r="N1149" s="32" t="s">
        <v>22</v>
      </c>
      <c r="O1149" s="32" t="s">
        <v>62</v>
      </c>
      <c r="P1149" s="32" t="s">
        <v>59</v>
      </c>
      <c r="R1149" s="28" t="str">
        <f t="shared" si="61"/>
        <v>3101.06.05.</v>
      </c>
      <c r="T1149" s="52" t="s">
        <v>1128</v>
      </c>
    </row>
    <row r="1150" spans="2:20" x14ac:dyDescent="0.3">
      <c r="B1150" s="6"/>
      <c r="C1150" s="6"/>
      <c r="D1150" s="7"/>
      <c r="F1150" s="19"/>
      <c r="G1150" s="20"/>
      <c r="H1150" s="20"/>
      <c r="I1150" s="19"/>
      <c r="J1150" s="37"/>
      <c r="K1150" s="37"/>
      <c r="L1150" s="30">
        <v>3</v>
      </c>
      <c r="M1150" s="30">
        <v>1</v>
      </c>
      <c r="N1150" s="32" t="s">
        <v>22</v>
      </c>
      <c r="O1150" s="32" t="s">
        <v>62</v>
      </c>
      <c r="P1150" s="32" t="s">
        <v>59</v>
      </c>
      <c r="Q1150" s="32" t="s">
        <v>22</v>
      </c>
      <c r="R1150" s="28" t="str">
        <f t="shared" si="61"/>
        <v>3101.06.05.01</v>
      </c>
      <c r="T1150" s="53" t="s">
        <v>365</v>
      </c>
    </row>
    <row r="1151" spans="2:20" x14ac:dyDescent="0.3">
      <c r="B1151" s="6"/>
      <c r="C1151" s="6"/>
      <c r="D1151" s="7"/>
      <c r="F1151" s="19"/>
      <c r="G1151" s="20"/>
      <c r="H1151" s="20"/>
      <c r="I1151" s="19"/>
      <c r="J1151" s="37"/>
      <c r="K1151" s="37"/>
      <c r="L1151" s="30">
        <v>3</v>
      </c>
      <c r="M1151" s="30">
        <v>1</v>
      </c>
      <c r="N1151" s="32" t="s">
        <v>22</v>
      </c>
      <c r="O1151" s="32" t="s">
        <v>62</v>
      </c>
      <c r="P1151" s="32" t="s">
        <v>59</v>
      </c>
      <c r="Q1151" s="32" t="s">
        <v>32</v>
      </c>
      <c r="R1151" s="28" t="str">
        <f t="shared" si="61"/>
        <v>3101.06.05.02</v>
      </c>
      <c r="T1151" s="53" t="s">
        <v>366</v>
      </c>
    </row>
    <row r="1152" spans="2:20" x14ac:dyDescent="0.3">
      <c r="B1152" s="6"/>
      <c r="C1152" s="6"/>
      <c r="D1152" s="7"/>
      <c r="F1152" s="19"/>
      <c r="G1152" s="20"/>
      <c r="H1152" s="20"/>
      <c r="I1152" s="19"/>
      <c r="J1152" s="37"/>
      <c r="K1152" s="37"/>
      <c r="L1152" s="30">
        <v>3</v>
      </c>
      <c r="M1152" s="30">
        <v>1</v>
      </c>
      <c r="N1152" s="32" t="s">
        <v>22</v>
      </c>
      <c r="O1152" s="32" t="s">
        <v>62</v>
      </c>
      <c r="P1152" s="32" t="s">
        <v>62</v>
      </c>
      <c r="R1152" s="28" t="str">
        <f t="shared" si="61"/>
        <v>3101.06.06.</v>
      </c>
      <c r="T1152" s="52" t="s">
        <v>1129</v>
      </c>
    </row>
    <row r="1153" spans="2:20" x14ac:dyDescent="0.3">
      <c r="B1153" s="6"/>
      <c r="C1153" s="6"/>
      <c r="D1153" s="7"/>
      <c r="F1153" s="19"/>
      <c r="G1153" s="20"/>
      <c r="H1153" s="20"/>
      <c r="I1153" s="19"/>
      <c r="J1153" s="37"/>
      <c r="K1153" s="37"/>
      <c r="L1153" s="30">
        <v>3</v>
      </c>
      <c r="M1153" s="30">
        <v>1</v>
      </c>
      <c r="N1153" s="32" t="s">
        <v>22</v>
      </c>
      <c r="O1153" s="32" t="s">
        <v>62</v>
      </c>
      <c r="P1153" s="32" t="s">
        <v>62</v>
      </c>
      <c r="Q1153" s="32" t="s">
        <v>22</v>
      </c>
      <c r="R1153" s="28" t="str">
        <f t="shared" si="61"/>
        <v>3101.06.06.01</v>
      </c>
      <c r="T1153" s="53" t="s">
        <v>365</v>
      </c>
    </row>
    <row r="1154" spans="2:20" x14ac:dyDescent="0.3">
      <c r="B1154" s="6"/>
      <c r="C1154" s="6"/>
      <c r="D1154" s="7"/>
      <c r="F1154" s="19"/>
      <c r="G1154" s="20"/>
      <c r="H1154" s="20"/>
      <c r="I1154" s="19"/>
      <c r="J1154" s="37"/>
      <c r="K1154" s="37"/>
      <c r="L1154" s="30">
        <v>3</v>
      </c>
      <c r="M1154" s="30">
        <v>1</v>
      </c>
      <c r="N1154" s="32" t="s">
        <v>22</v>
      </c>
      <c r="O1154" s="32" t="s">
        <v>62</v>
      </c>
      <c r="P1154" s="32" t="s">
        <v>62</v>
      </c>
      <c r="Q1154" s="32" t="s">
        <v>32</v>
      </c>
      <c r="R1154" s="28" t="str">
        <f t="shared" si="61"/>
        <v>3101.06.06.02</v>
      </c>
      <c r="T1154" s="53" t="s">
        <v>366</v>
      </c>
    </row>
    <row r="1155" spans="2:20" x14ac:dyDescent="0.3">
      <c r="B1155" s="6"/>
      <c r="C1155" s="6"/>
      <c r="D1155" s="7"/>
      <c r="F1155" s="19"/>
      <c r="G1155" s="20"/>
      <c r="H1155" s="20"/>
      <c r="I1155" s="19"/>
      <c r="J1155" s="37"/>
      <c r="K1155" s="37"/>
      <c r="L1155" s="30">
        <v>3</v>
      </c>
      <c r="M1155" s="30">
        <v>1</v>
      </c>
      <c r="N1155" s="32" t="s">
        <v>22</v>
      </c>
      <c r="O1155" s="32" t="s">
        <v>62</v>
      </c>
      <c r="P1155" s="32" t="s">
        <v>66</v>
      </c>
      <c r="R1155" s="28" t="str">
        <f t="shared" si="61"/>
        <v>3101.06.07.</v>
      </c>
      <c r="T1155" s="52" t="s">
        <v>1130</v>
      </c>
    </row>
    <row r="1156" spans="2:20" x14ac:dyDescent="0.3">
      <c r="B1156" s="6"/>
      <c r="C1156" s="6"/>
      <c r="D1156" s="7"/>
      <c r="F1156" s="19"/>
      <c r="G1156" s="20"/>
      <c r="H1156" s="20"/>
      <c r="I1156" s="19"/>
      <c r="J1156" s="37"/>
      <c r="K1156" s="37"/>
      <c r="L1156" s="30">
        <v>3</v>
      </c>
      <c r="M1156" s="30">
        <v>1</v>
      </c>
      <c r="N1156" s="32" t="s">
        <v>22</v>
      </c>
      <c r="O1156" s="32" t="s">
        <v>62</v>
      </c>
      <c r="P1156" s="32" t="s">
        <v>66</v>
      </c>
      <c r="Q1156" s="32" t="s">
        <v>22</v>
      </c>
      <c r="R1156" s="28" t="str">
        <f t="shared" si="61"/>
        <v>3101.06.07.01</v>
      </c>
      <c r="T1156" s="53" t="s">
        <v>365</v>
      </c>
    </row>
    <row r="1157" spans="2:20" x14ac:dyDescent="0.3">
      <c r="B1157" s="6"/>
      <c r="C1157" s="6"/>
      <c r="D1157" s="7"/>
      <c r="F1157" s="19"/>
      <c r="G1157" s="20"/>
      <c r="H1157" s="20"/>
      <c r="I1157" s="19"/>
      <c r="J1157" s="37"/>
      <c r="K1157" s="37"/>
      <c r="L1157" s="30">
        <v>3</v>
      </c>
      <c r="M1157" s="30">
        <v>1</v>
      </c>
      <c r="N1157" s="32" t="s">
        <v>22</v>
      </c>
      <c r="O1157" s="32" t="s">
        <v>62</v>
      </c>
      <c r="P1157" s="32" t="s">
        <v>66</v>
      </c>
      <c r="Q1157" s="32" t="s">
        <v>32</v>
      </c>
      <c r="R1157" s="28" t="str">
        <f t="shared" si="61"/>
        <v>3101.06.07.02</v>
      </c>
      <c r="T1157" s="53" t="s">
        <v>366</v>
      </c>
    </row>
    <row r="1158" spans="2:20" x14ac:dyDescent="0.3">
      <c r="B1158" s="12"/>
      <c r="C1158" s="12"/>
      <c r="D1158" s="12"/>
      <c r="F1158" s="39"/>
      <c r="G1158" s="39"/>
      <c r="H1158" s="39"/>
      <c r="I1158" s="39"/>
      <c r="K1158" s="37"/>
      <c r="L1158" s="30">
        <v>3</v>
      </c>
      <c r="M1158" s="30">
        <v>1</v>
      </c>
      <c r="N1158" s="32" t="s">
        <v>32</v>
      </c>
      <c r="R1158" s="28" t="str">
        <f t="shared" si="61"/>
        <v>3102...</v>
      </c>
      <c r="T1158" s="52" t="s">
        <v>1131</v>
      </c>
    </row>
    <row r="1159" spans="2:20" x14ac:dyDescent="0.3">
      <c r="B1159" s="6"/>
      <c r="C1159" s="6"/>
      <c r="D1159" s="7"/>
      <c r="F1159" s="19" t="s">
        <v>47</v>
      </c>
      <c r="G1159" s="20" t="s">
        <v>1132</v>
      </c>
      <c r="H1159" s="27" t="s">
        <v>1133</v>
      </c>
      <c r="I1159" s="25"/>
      <c r="J1159" s="38"/>
      <c r="K1159" s="37"/>
      <c r="L1159" s="30">
        <v>3</v>
      </c>
      <c r="M1159" s="30">
        <v>1</v>
      </c>
      <c r="N1159" s="32" t="s">
        <v>32</v>
      </c>
      <c r="O1159" s="32" t="s">
        <v>22</v>
      </c>
      <c r="R1159" s="28" t="str">
        <f t="shared" si="61"/>
        <v>3102.01..</v>
      </c>
      <c r="T1159" s="52" t="s">
        <v>1133</v>
      </c>
    </row>
    <row r="1160" spans="2:20" x14ac:dyDescent="0.3">
      <c r="B1160" s="12"/>
      <c r="C1160" s="12"/>
      <c r="D1160" s="12"/>
      <c r="F1160" s="12"/>
      <c r="G1160" s="12"/>
      <c r="H1160" s="12"/>
      <c r="I1160" s="12"/>
      <c r="J1160" s="1"/>
      <c r="K1160" s="37"/>
      <c r="L1160" s="30">
        <v>3</v>
      </c>
      <c r="M1160" s="30">
        <v>1</v>
      </c>
      <c r="N1160" s="32" t="s">
        <v>32</v>
      </c>
      <c r="O1160" s="32" t="s">
        <v>22</v>
      </c>
      <c r="P1160" s="32" t="s">
        <v>22</v>
      </c>
      <c r="R1160" s="28" t="str">
        <f t="shared" si="61"/>
        <v>3102.01.01.</v>
      </c>
      <c r="T1160" s="52" t="s">
        <v>1134</v>
      </c>
    </row>
    <row r="1161" spans="2:20" x14ac:dyDescent="0.3">
      <c r="B1161" s="12"/>
      <c r="C1161" s="12"/>
      <c r="D1161" s="12" t="s">
        <v>1135</v>
      </c>
      <c r="F1161" s="19" t="s">
        <v>47</v>
      </c>
      <c r="G1161" s="20" t="s">
        <v>1136</v>
      </c>
      <c r="H1161" s="20" t="s">
        <v>1133</v>
      </c>
      <c r="I1161" s="19"/>
      <c r="J1161" s="37"/>
      <c r="K1161" s="37"/>
      <c r="L1161" s="30">
        <v>3</v>
      </c>
      <c r="M1161" s="30">
        <v>1</v>
      </c>
      <c r="N1161" s="32" t="s">
        <v>32</v>
      </c>
      <c r="O1161" s="32" t="s">
        <v>22</v>
      </c>
      <c r="P1161" s="32" t="s">
        <v>32</v>
      </c>
      <c r="R1161" s="28" t="str">
        <f t="shared" si="61"/>
        <v>3102.01.02.</v>
      </c>
      <c r="T1161" s="52" t="s">
        <v>1054</v>
      </c>
    </row>
    <row r="1162" spans="2:20" x14ac:dyDescent="0.3">
      <c r="B1162" s="12"/>
      <c r="C1162" s="12"/>
      <c r="D1162" s="12"/>
      <c r="F1162" s="12"/>
      <c r="G1162" s="12"/>
      <c r="H1162" s="12"/>
      <c r="I1162" s="12"/>
      <c r="J1162" s="1"/>
      <c r="K1162" s="37"/>
      <c r="L1162" s="30">
        <v>3</v>
      </c>
      <c r="M1162" s="30">
        <v>1</v>
      </c>
      <c r="N1162" s="32" t="s">
        <v>32</v>
      </c>
      <c r="O1162" s="32" t="s">
        <v>22</v>
      </c>
      <c r="P1162" s="32" t="s">
        <v>36</v>
      </c>
      <c r="R1162" s="28" t="str">
        <f t="shared" si="61"/>
        <v>3102.01.03.</v>
      </c>
      <c r="T1162" s="52" t="s">
        <v>1137</v>
      </c>
    </row>
    <row r="1163" spans="2:20" x14ac:dyDescent="0.3">
      <c r="B1163" s="6"/>
      <c r="C1163" s="6"/>
      <c r="D1163" s="7"/>
      <c r="F1163" s="19" t="s">
        <v>47</v>
      </c>
      <c r="G1163" s="20" t="s">
        <v>1138</v>
      </c>
      <c r="H1163" s="27" t="s">
        <v>1139</v>
      </c>
      <c r="I1163" s="25"/>
      <c r="J1163" s="38"/>
      <c r="K1163" s="37"/>
      <c r="L1163" s="30">
        <v>3</v>
      </c>
      <c r="M1163" s="30">
        <v>1</v>
      </c>
      <c r="N1163" s="32" t="s">
        <v>32</v>
      </c>
      <c r="O1163" s="32" t="s">
        <v>32</v>
      </c>
      <c r="R1163" s="28" t="str">
        <f t="shared" si="61"/>
        <v>3102.02..</v>
      </c>
      <c r="T1163" s="52" t="s">
        <v>1139</v>
      </c>
    </row>
    <row r="1164" spans="2:20" x14ac:dyDescent="0.3">
      <c r="B1164" s="12"/>
      <c r="C1164" s="12"/>
      <c r="D1164" s="12"/>
      <c r="F1164" s="12"/>
      <c r="G1164" s="12"/>
      <c r="H1164" s="12"/>
      <c r="I1164" s="12"/>
      <c r="J1164" s="1"/>
      <c r="K1164" s="37"/>
      <c r="L1164" s="30">
        <v>3</v>
      </c>
      <c r="M1164" s="30">
        <v>1</v>
      </c>
      <c r="N1164" s="32" t="s">
        <v>32</v>
      </c>
      <c r="O1164" s="32" t="s">
        <v>32</v>
      </c>
      <c r="P1164" s="32" t="s">
        <v>22</v>
      </c>
      <c r="R1164" s="28" t="str">
        <f t="shared" ref="R1164:R1210" si="62">+CONCATENATE(L1164,M1164,N1164,".",O1164,".",P1164,".",Q1164)</f>
        <v>3102.02.01.</v>
      </c>
      <c r="T1164" s="52" t="s">
        <v>1134</v>
      </c>
    </row>
    <row r="1165" spans="2:20" x14ac:dyDescent="0.3">
      <c r="B1165" s="12"/>
      <c r="C1165" s="12"/>
      <c r="D1165" s="12" t="s">
        <v>1135</v>
      </c>
      <c r="F1165" s="19" t="s">
        <v>47</v>
      </c>
      <c r="G1165" s="20" t="s">
        <v>1140</v>
      </c>
      <c r="H1165" s="20" t="s">
        <v>1139</v>
      </c>
      <c r="I1165" s="19"/>
      <c r="J1165" s="37"/>
      <c r="K1165" s="37"/>
      <c r="L1165" s="30">
        <v>3</v>
      </c>
      <c r="M1165" s="30">
        <v>1</v>
      </c>
      <c r="N1165" s="32" t="s">
        <v>32</v>
      </c>
      <c r="O1165" s="32" t="s">
        <v>32</v>
      </c>
      <c r="P1165" s="32" t="s">
        <v>32</v>
      </c>
      <c r="R1165" s="28" t="str">
        <f t="shared" si="62"/>
        <v>3102.02.02.</v>
      </c>
      <c r="T1165" s="52" t="s">
        <v>1054</v>
      </c>
    </row>
    <row r="1166" spans="2:20" x14ac:dyDescent="0.3">
      <c r="B1166" s="12"/>
      <c r="C1166" s="12"/>
      <c r="D1166" s="12"/>
      <c r="F1166" s="12"/>
      <c r="G1166" s="12"/>
      <c r="H1166" s="12"/>
      <c r="I1166" s="12"/>
      <c r="J1166" s="1"/>
      <c r="K1166" s="37"/>
      <c r="L1166" s="30">
        <v>3</v>
      </c>
      <c r="M1166" s="30">
        <v>1</v>
      </c>
      <c r="N1166" s="32" t="s">
        <v>32</v>
      </c>
      <c r="O1166" s="32" t="s">
        <v>32</v>
      </c>
      <c r="P1166" s="32" t="s">
        <v>36</v>
      </c>
      <c r="R1166" s="28" t="str">
        <f t="shared" si="62"/>
        <v>3102.02.03.</v>
      </c>
      <c r="T1166" s="52" t="s">
        <v>1141</v>
      </c>
    </row>
    <row r="1167" spans="2:20" x14ac:dyDescent="0.3">
      <c r="B1167" s="6"/>
      <c r="C1167" s="6"/>
      <c r="D1167" s="7"/>
      <c r="F1167" s="19" t="s">
        <v>47</v>
      </c>
      <c r="G1167" s="20" t="s">
        <v>1142</v>
      </c>
      <c r="H1167" s="27" t="s">
        <v>1143</v>
      </c>
      <c r="I1167" s="25"/>
      <c r="J1167" s="38"/>
      <c r="K1167" s="37"/>
      <c r="L1167" s="30">
        <v>3</v>
      </c>
      <c r="M1167" s="30">
        <v>1</v>
      </c>
      <c r="N1167" s="32" t="s">
        <v>32</v>
      </c>
      <c r="O1167" s="32" t="s">
        <v>36</v>
      </c>
      <c r="R1167" s="28" t="str">
        <f t="shared" si="62"/>
        <v>3102.03..</v>
      </c>
      <c r="T1167" s="52" t="s">
        <v>1143</v>
      </c>
    </row>
    <row r="1168" spans="2:20" x14ac:dyDescent="0.3">
      <c r="B1168" s="12"/>
      <c r="C1168" s="12"/>
      <c r="D1168" s="12"/>
      <c r="F1168" s="12"/>
      <c r="G1168" s="12"/>
      <c r="H1168" s="12"/>
      <c r="I1168" s="12"/>
      <c r="J1168" s="1"/>
      <c r="K1168" s="37"/>
      <c r="L1168" s="30">
        <v>3</v>
      </c>
      <c r="M1168" s="30">
        <v>1</v>
      </c>
      <c r="N1168" s="32" t="s">
        <v>32</v>
      </c>
      <c r="O1168" s="32" t="s">
        <v>36</v>
      </c>
      <c r="P1168" s="32" t="s">
        <v>22</v>
      </c>
      <c r="R1168" s="28" t="str">
        <f t="shared" si="62"/>
        <v>3102.03.01.</v>
      </c>
      <c r="T1168" s="52" t="s">
        <v>1134</v>
      </c>
    </row>
    <row r="1169" spans="2:20" x14ac:dyDescent="0.3">
      <c r="B1169" s="6"/>
      <c r="C1169" s="6"/>
      <c r="D1169" s="12" t="s">
        <v>1135</v>
      </c>
      <c r="F1169" s="19" t="s">
        <v>47</v>
      </c>
      <c r="G1169" s="20" t="s">
        <v>1144</v>
      </c>
      <c r="H1169" s="20" t="s">
        <v>1143</v>
      </c>
      <c r="I1169" s="19"/>
      <c r="J1169" s="37"/>
      <c r="K1169" s="37"/>
      <c r="L1169" s="30">
        <v>3</v>
      </c>
      <c r="M1169" s="30">
        <v>1</v>
      </c>
      <c r="N1169" s="32" t="s">
        <v>32</v>
      </c>
      <c r="O1169" s="32" t="s">
        <v>36</v>
      </c>
      <c r="P1169" s="32" t="s">
        <v>32</v>
      </c>
      <c r="R1169" s="28" t="str">
        <f t="shared" si="62"/>
        <v>3102.03.02.</v>
      </c>
      <c r="T1169" s="52" t="s">
        <v>1054</v>
      </c>
    </row>
    <row r="1170" spans="2:20" x14ac:dyDescent="0.3">
      <c r="B1170" s="6"/>
      <c r="C1170" s="6"/>
      <c r="D1170" s="7"/>
      <c r="F1170" s="19"/>
      <c r="G1170" s="20"/>
      <c r="H1170" s="27"/>
      <c r="I1170" s="25"/>
      <c r="J1170" s="38"/>
      <c r="K1170" s="37"/>
      <c r="L1170" s="30">
        <v>3</v>
      </c>
      <c r="M1170" s="30">
        <v>1</v>
      </c>
      <c r="N1170" s="32" t="s">
        <v>32</v>
      </c>
      <c r="O1170" s="32" t="s">
        <v>36</v>
      </c>
      <c r="P1170" s="32" t="s">
        <v>36</v>
      </c>
      <c r="R1170" s="28" t="str">
        <f t="shared" si="62"/>
        <v>3102.03.03.</v>
      </c>
      <c r="T1170" s="52" t="s">
        <v>1145</v>
      </c>
    </row>
    <row r="1171" spans="2:20" x14ac:dyDescent="0.3">
      <c r="B1171" s="12"/>
      <c r="C1171" s="12"/>
      <c r="D1171" s="12"/>
      <c r="F1171" s="12"/>
      <c r="G1171" s="12"/>
      <c r="H1171" s="12"/>
      <c r="I1171" s="12"/>
      <c r="J1171" s="1"/>
      <c r="K1171" s="37"/>
      <c r="L1171" s="30">
        <v>3</v>
      </c>
      <c r="M1171" s="30">
        <v>1</v>
      </c>
      <c r="N1171" s="32" t="s">
        <v>32</v>
      </c>
      <c r="O1171" s="32" t="s">
        <v>56</v>
      </c>
      <c r="R1171" s="28" t="str">
        <f t="shared" si="62"/>
        <v>3102.04..</v>
      </c>
      <c r="T1171" s="52" t="s">
        <v>1146</v>
      </c>
    </row>
    <row r="1172" spans="2:20" x14ac:dyDescent="0.3">
      <c r="B1172" s="12"/>
      <c r="C1172" s="12"/>
      <c r="D1172" s="12"/>
      <c r="F1172" s="12"/>
      <c r="G1172" s="12"/>
      <c r="H1172" s="12"/>
      <c r="I1172" s="12"/>
      <c r="J1172" s="1"/>
      <c r="K1172" s="37"/>
      <c r="L1172" s="30">
        <v>3</v>
      </c>
      <c r="M1172" s="30">
        <v>1</v>
      </c>
      <c r="N1172" s="32" t="s">
        <v>32</v>
      </c>
      <c r="O1172" s="32" t="s">
        <v>56</v>
      </c>
      <c r="P1172" s="32" t="s">
        <v>22</v>
      </c>
      <c r="Q1172" s="1"/>
      <c r="R1172" s="28" t="str">
        <f t="shared" si="62"/>
        <v>3102.04.01.</v>
      </c>
      <c r="T1172" s="52" t="s">
        <v>1134</v>
      </c>
    </row>
    <row r="1173" spans="2:20" x14ac:dyDescent="0.3">
      <c r="B1173" s="12"/>
      <c r="C1173" s="12"/>
      <c r="D1173" s="12"/>
      <c r="F1173" s="12"/>
      <c r="G1173" s="12"/>
      <c r="H1173" s="12"/>
      <c r="I1173" s="12"/>
      <c r="J1173" s="1"/>
      <c r="K1173" s="37"/>
      <c r="L1173" s="30">
        <v>3</v>
      </c>
      <c r="M1173" s="30">
        <v>1</v>
      </c>
      <c r="N1173" s="32" t="s">
        <v>32</v>
      </c>
      <c r="O1173" s="32" t="s">
        <v>56</v>
      </c>
      <c r="P1173" s="32" t="s">
        <v>32</v>
      </c>
      <c r="R1173" s="28" t="str">
        <f t="shared" si="62"/>
        <v>3102.04.02.</v>
      </c>
      <c r="T1173" s="52" t="s">
        <v>1054</v>
      </c>
    </row>
    <row r="1174" spans="2:20" x14ac:dyDescent="0.3">
      <c r="B1174" s="12"/>
      <c r="C1174" s="12"/>
      <c r="D1174" s="12"/>
      <c r="F1174" s="12"/>
      <c r="G1174" s="12"/>
      <c r="H1174" s="12"/>
      <c r="I1174" s="12"/>
      <c r="J1174" s="1"/>
      <c r="K1174" s="37"/>
      <c r="L1174" s="30">
        <v>3</v>
      </c>
      <c r="M1174" s="30">
        <v>1</v>
      </c>
      <c r="N1174" s="32" t="s">
        <v>32</v>
      </c>
      <c r="O1174" s="32" t="s">
        <v>56</v>
      </c>
      <c r="P1174" s="32" t="s">
        <v>36</v>
      </c>
      <c r="R1174" s="28" t="str">
        <f t="shared" si="62"/>
        <v>3102.04.03.</v>
      </c>
      <c r="T1174" s="52" t="s">
        <v>1147</v>
      </c>
    </row>
    <row r="1175" spans="2:20" x14ac:dyDescent="0.3">
      <c r="B1175" s="12"/>
      <c r="C1175" s="12"/>
      <c r="D1175" s="12"/>
      <c r="F1175" s="12"/>
      <c r="G1175" s="12"/>
      <c r="H1175" s="12"/>
      <c r="I1175" s="12"/>
      <c r="J1175" s="1"/>
      <c r="K1175" s="37"/>
      <c r="L1175" s="48">
        <v>3</v>
      </c>
      <c r="M1175" s="48">
        <v>1</v>
      </c>
      <c r="N1175" s="49" t="s">
        <v>36</v>
      </c>
      <c r="R1175" s="28" t="str">
        <f t="shared" si="62"/>
        <v>3103...</v>
      </c>
      <c r="T1175" s="52" t="s">
        <v>1148</v>
      </c>
    </row>
    <row r="1176" spans="2:20" x14ac:dyDescent="0.3">
      <c r="B1176" s="12"/>
      <c r="C1176" s="12"/>
      <c r="D1176" s="12"/>
      <c r="F1176" s="12"/>
      <c r="G1176" s="12"/>
      <c r="H1176" s="12"/>
      <c r="I1176" s="12"/>
      <c r="J1176" s="1"/>
      <c r="K1176" s="37"/>
      <c r="L1176" s="48">
        <v>3</v>
      </c>
      <c r="M1176" s="48">
        <v>1</v>
      </c>
      <c r="N1176" s="49" t="s">
        <v>36</v>
      </c>
      <c r="O1176" s="32" t="s">
        <v>22</v>
      </c>
      <c r="R1176" s="28" t="str">
        <f t="shared" si="62"/>
        <v>3103.01..</v>
      </c>
      <c r="T1176" s="52" t="s">
        <v>1149</v>
      </c>
    </row>
    <row r="1177" spans="2:20" x14ac:dyDescent="0.3">
      <c r="B1177" s="12"/>
      <c r="C1177" s="12"/>
      <c r="D1177" s="12"/>
      <c r="F1177" s="12"/>
      <c r="G1177" s="12"/>
      <c r="H1177" s="12"/>
      <c r="I1177" s="12"/>
      <c r="J1177" s="1"/>
      <c r="K1177" s="37"/>
      <c r="L1177" s="48">
        <v>3</v>
      </c>
      <c r="M1177" s="48">
        <v>1</v>
      </c>
      <c r="N1177" s="49" t="s">
        <v>36</v>
      </c>
      <c r="O1177" s="32" t="s">
        <v>32</v>
      </c>
      <c r="R1177" s="28" t="str">
        <f t="shared" si="62"/>
        <v>3103.02..</v>
      </c>
      <c r="T1177" s="52" t="s">
        <v>1150</v>
      </c>
    </row>
    <row r="1178" spans="2:20" x14ac:dyDescent="0.3">
      <c r="B1178" s="12"/>
      <c r="C1178" s="12"/>
      <c r="D1178" s="12"/>
      <c r="F1178" s="12"/>
      <c r="G1178" s="12"/>
      <c r="H1178" s="12"/>
      <c r="I1178" s="12"/>
      <c r="J1178" s="1"/>
      <c r="K1178" s="37"/>
      <c r="L1178" s="48">
        <v>3</v>
      </c>
      <c r="M1178" s="48">
        <v>1</v>
      </c>
      <c r="N1178" s="49" t="s">
        <v>36</v>
      </c>
      <c r="O1178" s="32" t="s">
        <v>32</v>
      </c>
      <c r="P1178" s="32" t="s">
        <v>22</v>
      </c>
      <c r="R1178" s="28" t="str">
        <f t="shared" si="62"/>
        <v>3103.02.01.</v>
      </c>
      <c r="T1178" s="52" t="s">
        <v>1151</v>
      </c>
    </row>
    <row r="1179" spans="2:20" x14ac:dyDescent="0.3">
      <c r="B1179" s="12"/>
      <c r="C1179" s="12"/>
      <c r="D1179" s="12"/>
      <c r="F1179" s="12"/>
      <c r="G1179" s="12"/>
      <c r="H1179" s="12"/>
      <c r="I1179" s="12"/>
      <c r="J1179" s="1"/>
      <c r="K1179" s="37"/>
      <c r="L1179" s="48">
        <v>3</v>
      </c>
      <c r="M1179" s="48">
        <v>1</v>
      </c>
      <c r="N1179" s="49" t="s">
        <v>36</v>
      </c>
      <c r="O1179" s="32" t="s">
        <v>32</v>
      </c>
      <c r="P1179" s="32" t="s">
        <v>32</v>
      </c>
      <c r="R1179" s="28" t="str">
        <f t="shared" si="62"/>
        <v>3103.02.02.</v>
      </c>
      <c r="T1179" s="52" t="s">
        <v>367</v>
      </c>
    </row>
    <row r="1180" spans="2:20" x14ac:dyDescent="0.3">
      <c r="B1180" s="12"/>
      <c r="C1180" s="12"/>
      <c r="D1180" s="12"/>
      <c r="F1180" s="12"/>
      <c r="G1180" s="12"/>
      <c r="H1180" s="12"/>
      <c r="I1180" s="12"/>
      <c r="J1180" s="1"/>
      <c r="K1180" s="37"/>
      <c r="L1180" s="48">
        <v>3</v>
      </c>
      <c r="M1180" s="48">
        <v>1</v>
      </c>
      <c r="N1180" s="49" t="s">
        <v>36</v>
      </c>
      <c r="O1180" s="32" t="s">
        <v>32</v>
      </c>
      <c r="P1180" s="32" t="s">
        <v>36</v>
      </c>
      <c r="R1180" s="28" t="str">
        <f t="shared" si="62"/>
        <v>3103.02.03.</v>
      </c>
      <c r="T1180" s="52" t="s">
        <v>368</v>
      </c>
    </row>
    <row r="1181" spans="2:20" x14ac:dyDescent="0.3">
      <c r="B1181" s="12"/>
      <c r="C1181" s="12"/>
      <c r="D1181" s="12"/>
      <c r="F1181" s="12"/>
      <c r="G1181" s="12"/>
      <c r="H1181" s="12"/>
      <c r="I1181" s="12"/>
      <c r="J1181" s="1"/>
      <c r="K1181" s="37"/>
      <c r="L1181" s="48">
        <v>3</v>
      </c>
      <c r="M1181" s="48">
        <v>1</v>
      </c>
      <c r="N1181" s="49" t="s">
        <v>36</v>
      </c>
      <c r="O1181" s="32" t="s">
        <v>32</v>
      </c>
      <c r="P1181" s="32" t="s">
        <v>56</v>
      </c>
      <c r="R1181" s="28" t="str">
        <f t="shared" si="62"/>
        <v>3103.02.04.</v>
      </c>
      <c r="T1181" s="52" t="s">
        <v>1152</v>
      </c>
    </row>
    <row r="1182" spans="2:20" x14ac:dyDescent="0.3">
      <c r="B1182" s="12"/>
      <c r="C1182" s="12"/>
      <c r="D1182" s="12"/>
      <c r="F1182" s="12"/>
      <c r="G1182" s="12"/>
      <c r="H1182" s="12"/>
      <c r="I1182" s="12"/>
      <c r="J1182" s="1"/>
      <c r="K1182" s="37"/>
      <c r="L1182" s="48">
        <v>3</v>
      </c>
      <c r="M1182" s="48">
        <v>1</v>
      </c>
      <c r="N1182" s="49" t="s">
        <v>36</v>
      </c>
      <c r="O1182" s="32" t="s">
        <v>32</v>
      </c>
      <c r="P1182" s="32" t="s">
        <v>59</v>
      </c>
      <c r="R1182" s="28" t="str">
        <f t="shared" si="62"/>
        <v>3103.02.05.</v>
      </c>
      <c r="T1182" s="52" t="s">
        <v>1153</v>
      </c>
    </row>
    <row r="1183" spans="2:20" x14ac:dyDescent="0.3">
      <c r="B1183" s="12"/>
      <c r="C1183" s="12"/>
      <c r="D1183" s="12"/>
      <c r="F1183" s="12"/>
      <c r="G1183" s="12"/>
      <c r="H1183" s="12"/>
      <c r="I1183" s="12"/>
      <c r="J1183" s="1"/>
      <c r="K1183" s="37"/>
      <c r="L1183" s="48">
        <v>3</v>
      </c>
      <c r="M1183" s="48">
        <v>1</v>
      </c>
      <c r="N1183" s="49" t="s">
        <v>36</v>
      </c>
      <c r="O1183" s="32" t="s">
        <v>36</v>
      </c>
      <c r="R1183" s="28" t="str">
        <f t="shared" si="62"/>
        <v>3103.03..</v>
      </c>
      <c r="T1183" s="52" t="s">
        <v>1154</v>
      </c>
    </row>
    <row r="1184" spans="2:20" x14ac:dyDescent="0.3">
      <c r="B1184" s="12"/>
      <c r="C1184" s="12"/>
      <c r="D1184" s="12"/>
      <c r="F1184" s="12"/>
      <c r="G1184" s="12"/>
      <c r="H1184" s="12"/>
      <c r="I1184" s="12"/>
      <c r="J1184" s="1"/>
      <c r="K1184" s="37"/>
      <c r="L1184" s="48">
        <v>3</v>
      </c>
      <c r="M1184" s="48">
        <v>1</v>
      </c>
      <c r="N1184" s="49" t="s">
        <v>36</v>
      </c>
      <c r="O1184" s="32" t="s">
        <v>36</v>
      </c>
      <c r="P1184" s="32" t="s">
        <v>22</v>
      </c>
      <c r="R1184" s="28" t="str">
        <f t="shared" si="62"/>
        <v>3103.03.01.</v>
      </c>
      <c r="T1184" s="52" t="s">
        <v>1155</v>
      </c>
    </row>
    <row r="1185" spans="2:20" x14ac:dyDescent="0.3">
      <c r="B1185" s="12"/>
      <c r="C1185" s="12"/>
      <c r="D1185" s="12"/>
      <c r="F1185" s="12"/>
      <c r="G1185" s="12"/>
      <c r="H1185" s="12"/>
      <c r="I1185" s="12"/>
      <c r="J1185" s="1"/>
      <c r="K1185" s="37"/>
      <c r="L1185" s="48">
        <v>3</v>
      </c>
      <c r="M1185" s="48">
        <v>1</v>
      </c>
      <c r="N1185" s="49" t="s">
        <v>36</v>
      </c>
      <c r="O1185" s="32" t="s">
        <v>36</v>
      </c>
      <c r="P1185" s="32" t="s">
        <v>32</v>
      </c>
      <c r="R1185" s="28" t="str">
        <f t="shared" si="62"/>
        <v>3103.03.02.</v>
      </c>
      <c r="T1185" s="52" t="s">
        <v>746</v>
      </c>
    </row>
    <row r="1186" spans="2:20" x14ac:dyDescent="0.3">
      <c r="B1186" s="12"/>
      <c r="C1186" s="12"/>
      <c r="D1186" s="12"/>
      <c r="F1186" s="12"/>
      <c r="G1186" s="12"/>
      <c r="H1186" s="12"/>
      <c r="I1186" s="12"/>
      <c r="J1186" s="1"/>
      <c r="K1186" s="37"/>
      <c r="L1186" s="48">
        <v>3</v>
      </c>
      <c r="M1186" s="48">
        <v>1</v>
      </c>
      <c r="N1186" s="49" t="s">
        <v>36</v>
      </c>
      <c r="O1186" s="32" t="s">
        <v>56</v>
      </c>
      <c r="R1186" s="28" t="str">
        <f t="shared" si="62"/>
        <v>3103.04..</v>
      </c>
      <c r="T1186" s="52" t="s">
        <v>1156</v>
      </c>
    </row>
    <row r="1187" spans="2:20" x14ac:dyDescent="0.3">
      <c r="B1187" s="6" t="s">
        <v>1157</v>
      </c>
      <c r="C1187" s="6" t="e">
        <v>#N/A</v>
      </c>
      <c r="D1187" s="7" t="s">
        <v>978</v>
      </c>
      <c r="F1187" s="19" t="s">
        <v>26</v>
      </c>
      <c r="G1187" s="20" t="s">
        <v>1158</v>
      </c>
      <c r="H1187" s="20" t="s">
        <v>1159</v>
      </c>
      <c r="I1187" s="19"/>
      <c r="J1187" s="37"/>
      <c r="K1187" s="37"/>
      <c r="L1187" s="48">
        <v>3</v>
      </c>
      <c r="M1187" s="48">
        <v>2</v>
      </c>
      <c r="N1187" s="47"/>
      <c r="R1187" s="28" t="str">
        <f t="shared" si="62"/>
        <v>32...</v>
      </c>
      <c r="T1187" s="52" t="s">
        <v>1160</v>
      </c>
    </row>
    <row r="1188" spans="2:20" x14ac:dyDescent="0.3">
      <c r="B1188" s="6">
        <v>41200100</v>
      </c>
      <c r="C1188" s="6">
        <v>3101210001</v>
      </c>
      <c r="D1188" s="7" t="s">
        <v>1161</v>
      </c>
      <c r="F1188" s="19" t="s">
        <v>26</v>
      </c>
      <c r="G1188" s="20" t="s">
        <v>1162</v>
      </c>
      <c r="H1188" s="20" t="s">
        <v>1161</v>
      </c>
      <c r="I1188" s="19" t="s">
        <v>1163</v>
      </c>
      <c r="J1188" s="37"/>
      <c r="K1188" s="37"/>
      <c r="L1188" s="48">
        <v>3</v>
      </c>
      <c r="M1188" s="48">
        <v>2</v>
      </c>
      <c r="N1188" s="32" t="s">
        <v>22</v>
      </c>
      <c r="O1188" s="1"/>
      <c r="P1188" s="32"/>
      <c r="Q1188" s="32"/>
      <c r="R1188" s="28" t="str">
        <f t="shared" si="62"/>
        <v>3201...</v>
      </c>
      <c r="T1188" s="52" t="s">
        <v>1164</v>
      </c>
    </row>
    <row r="1189" spans="2:20" x14ac:dyDescent="0.3">
      <c r="B1189" s="6">
        <v>41200101</v>
      </c>
      <c r="C1189" s="6">
        <v>3101211001</v>
      </c>
      <c r="D1189" s="7" t="s">
        <v>1165</v>
      </c>
      <c r="F1189" s="19" t="s">
        <v>26</v>
      </c>
      <c r="G1189" s="20" t="s">
        <v>1166</v>
      </c>
      <c r="H1189" s="20" t="s">
        <v>1165</v>
      </c>
      <c r="I1189" s="19" t="s">
        <v>1163</v>
      </c>
      <c r="J1189" s="37"/>
      <c r="K1189" s="37"/>
      <c r="L1189" s="48">
        <v>3</v>
      </c>
      <c r="M1189" s="48">
        <v>2</v>
      </c>
      <c r="N1189" s="32" t="s">
        <v>22</v>
      </c>
      <c r="O1189" s="32" t="s">
        <v>22</v>
      </c>
      <c r="R1189" s="28" t="str">
        <f t="shared" si="62"/>
        <v>3201.01..</v>
      </c>
      <c r="T1189" s="52" t="s">
        <v>1167</v>
      </c>
    </row>
    <row r="1190" spans="2:20" x14ac:dyDescent="0.3">
      <c r="B1190" s="6"/>
      <c r="C1190" s="6"/>
      <c r="D1190" s="7"/>
      <c r="F1190" s="19"/>
      <c r="G1190" s="20"/>
      <c r="H1190" s="20"/>
      <c r="I1190" s="19"/>
      <c r="J1190" s="37"/>
      <c r="K1190" s="37"/>
      <c r="L1190" s="48">
        <v>3</v>
      </c>
      <c r="M1190" s="48">
        <v>2</v>
      </c>
      <c r="N1190" s="32" t="s">
        <v>22</v>
      </c>
      <c r="O1190" s="32" t="s">
        <v>22</v>
      </c>
      <c r="P1190" s="32" t="s">
        <v>22</v>
      </c>
      <c r="R1190" s="28" t="str">
        <f t="shared" si="62"/>
        <v>3201.01.01.</v>
      </c>
      <c r="T1190" s="52" t="s">
        <v>365</v>
      </c>
    </row>
    <row r="1191" spans="2:20" x14ac:dyDescent="0.3">
      <c r="B1191" s="6">
        <v>41200200</v>
      </c>
      <c r="C1191" s="6">
        <v>3101210002</v>
      </c>
      <c r="D1191" s="7" t="s">
        <v>1168</v>
      </c>
      <c r="F1191" s="19" t="s">
        <v>26</v>
      </c>
      <c r="G1191" s="20" t="s">
        <v>1169</v>
      </c>
      <c r="H1191" s="20" t="s">
        <v>1168</v>
      </c>
      <c r="I1191" s="19" t="s">
        <v>1163</v>
      </c>
      <c r="J1191" s="37"/>
      <c r="K1191" s="37"/>
      <c r="L1191" s="48">
        <v>3</v>
      </c>
      <c r="M1191" s="48">
        <v>2</v>
      </c>
      <c r="N1191" s="32" t="s">
        <v>22</v>
      </c>
      <c r="O1191" s="32" t="s">
        <v>22</v>
      </c>
      <c r="P1191" s="32" t="s">
        <v>22</v>
      </c>
      <c r="Q1191" s="32" t="s">
        <v>22</v>
      </c>
      <c r="R1191" s="28" t="str">
        <f t="shared" si="62"/>
        <v>3201.01.01.01</v>
      </c>
      <c r="T1191" s="52" t="s">
        <v>1170</v>
      </c>
    </row>
    <row r="1192" spans="2:20" x14ac:dyDescent="0.3">
      <c r="B1192" s="6"/>
      <c r="C1192" s="6"/>
      <c r="D1192" s="7"/>
      <c r="F1192" s="19"/>
      <c r="G1192" s="20"/>
      <c r="H1192" s="20"/>
      <c r="I1192" s="19"/>
      <c r="J1192" s="37"/>
      <c r="K1192" s="37"/>
      <c r="L1192" s="48">
        <v>3</v>
      </c>
      <c r="M1192" s="48">
        <v>2</v>
      </c>
      <c r="N1192" s="32" t="s">
        <v>22</v>
      </c>
      <c r="O1192" s="32" t="s">
        <v>22</v>
      </c>
      <c r="P1192" s="32" t="s">
        <v>22</v>
      </c>
      <c r="Q1192" s="32" t="s">
        <v>32</v>
      </c>
      <c r="R1192" s="28" t="str">
        <f t="shared" si="62"/>
        <v>3201.01.01.02</v>
      </c>
      <c r="T1192" s="52" t="s">
        <v>1171</v>
      </c>
    </row>
    <row r="1193" spans="2:20" x14ac:dyDescent="0.3">
      <c r="B1193" s="6"/>
      <c r="C1193" s="6"/>
      <c r="D1193" s="7"/>
      <c r="F1193" s="19"/>
      <c r="G1193" s="20"/>
      <c r="H1193" s="20"/>
      <c r="I1193" s="19"/>
      <c r="J1193" s="37"/>
      <c r="K1193" s="37"/>
      <c r="L1193" s="48">
        <v>3</v>
      </c>
      <c r="M1193" s="48">
        <v>2</v>
      </c>
      <c r="N1193" s="32" t="s">
        <v>22</v>
      </c>
      <c r="O1193" s="32" t="s">
        <v>22</v>
      </c>
      <c r="P1193" s="32" t="s">
        <v>32</v>
      </c>
      <c r="R1193" s="28" t="str">
        <f t="shared" si="62"/>
        <v>3201.01.02.</v>
      </c>
      <c r="T1193" s="52" t="s">
        <v>366</v>
      </c>
    </row>
    <row r="1194" spans="2:20" x14ac:dyDescent="0.3">
      <c r="B1194" s="12"/>
      <c r="C1194" s="12"/>
      <c r="D1194" s="12"/>
      <c r="F1194" s="19" t="s">
        <v>47</v>
      </c>
      <c r="G1194" s="20" t="s">
        <v>1172</v>
      </c>
      <c r="H1194" s="20" t="s">
        <v>1173</v>
      </c>
      <c r="I1194" s="56" t="s">
        <v>1174</v>
      </c>
      <c r="J1194" s="58"/>
      <c r="K1194" s="37"/>
      <c r="L1194" s="48">
        <v>3</v>
      </c>
      <c r="M1194" s="48">
        <v>2</v>
      </c>
      <c r="N1194" s="32" t="s">
        <v>22</v>
      </c>
      <c r="O1194" s="32" t="s">
        <v>22</v>
      </c>
      <c r="P1194" s="32" t="s">
        <v>32</v>
      </c>
      <c r="Q1194" s="32" t="s">
        <v>22</v>
      </c>
      <c r="R1194" s="28" t="str">
        <f t="shared" si="62"/>
        <v>3201.01.02.01</v>
      </c>
      <c r="T1194" s="52" t="s">
        <v>1170</v>
      </c>
    </row>
    <row r="1195" spans="2:20" x14ac:dyDescent="0.3">
      <c r="B1195" s="6"/>
      <c r="C1195" s="6"/>
      <c r="D1195" s="7"/>
      <c r="F1195" s="12"/>
      <c r="G1195" s="12"/>
      <c r="H1195" s="12"/>
      <c r="I1195" s="12"/>
      <c r="J1195" s="1"/>
      <c r="K1195" s="37"/>
      <c r="L1195" s="48">
        <v>3</v>
      </c>
      <c r="M1195" s="48">
        <v>2</v>
      </c>
      <c r="N1195" s="32" t="s">
        <v>22</v>
      </c>
      <c r="O1195" s="32" t="s">
        <v>22</v>
      </c>
      <c r="P1195" s="32" t="s">
        <v>32</v>
      </c>
      <c r="Q1195" s="32" t="s">
        <v>32</v>
      </c>
      <c r="R1195" s="28" t="str">
        <f t="shared" si="62"/>
        <v>3201.01.02.02</v>
      </c>
      <c r="T1195" s="52" t="s">
        <v>1171</v>
      </c>
    </row>
    <row r="1196" spans="2:20" x14ac:dyDescent="0.3">
      <c r="B1196" s="6"/>
      <c r="C1196" s="6"/>
      <c r="D1196" s="7"/>
      <c r="F1196" s="12"/>
      <c r="G1196" s="12"/>
      <c r="H1196" s="12"/>
      <c r="I1196" s="12"/>
      <c r="J1196" s="1"/>
      <c r="K1196" s="37"/>
      <c r="L1196" s="48">
        <v>3</v>
      </c>
      <c r="M1196" s="48">
        <v>2</v>
      </c>
      <c r="N1196" s="32" t="s">
        <v>22</v>
      </c>
      <c r="O1196" s="32" t="s">
        <v>32</v>
      </c>
      <c r="R1196" s="28" t="str">
        <f t="shared" si="62"/>
        <v>3201.02..</v>
      </c>
      <c r="T1196" s="52" t="s">
        <v>367</v>
      </c>
    </row>
    <row r="1197" spans="2:20" x14ac:dyDescent="0.3">
      <c r="B1197" s="6"/>
      <c r="C1197" s="6"/>
      <c r="D1197" s="7"/>
      <c r="F1197" s="12"/>
      <c r="G1197" s="12"/>
      <c r="H1197" s="12"/>
      <c r="I1197" s="12"/>
      <c r="J1197" s="1"/>
      <c r="K1197" s="37"/>
      <c r="L1197" s="48">
        <v>3</v>
      </c>
      <c r="M1197" s="48">
        <v>2</v>
      </c>
      <c r="N1197" s="32" t="s">
        <v>22</v>
      </c>
      <c r="O1197" s="32" t="s">
        <v>36</v>
      </c>
      <c r="R1197" s="28" t="str">
        <f t="shared" si="62"/>
        <v>3201.03..</v>
      </c>
      <c r="T1197" s="52" t="s">
        <v>368</v>
      </c>
    </row>
    <row r="1198" spans="2:20" x14ac:dyDescent="0.3">
      <c r="B1198" s="6"/>
      <c r="C1198" s="6"/>
      <c r="D1198" s="7"/>
      <c r="F1198" s="19"/>
      <c r="G1198" s="20"/>
      <c r="H1198" s="20"/>
      <c r="I1198" s="19"/>
      <c r="J1198" s="37"/>
      <c r="K1198" s="37"/>
      <c r="L1198" s="48">
        <v>3</v>
      </c>
      <c r="M1198" s="48">
        <v>2</v>
      </c>
      <c r="N1198" s="32" t="s">
        <v>22</v>
      </c>
      <c r="O1198" s="32" t="s">
        <v>56</v>
      </c>
      <c r="R1198" s="28" t="str">
        <f t="shared" si="62"/>
        <v>3201.04..</v>
      </c>
      <c r="T1198" s="52" t="s">
        <v>1152</v>
      </c>
    </row>
    <row r="1199" spans="2:20" x14ac:dyDescent="0.3">
      <c r="B1199" s="6"/>
      <c r="C1199" s="6"/>
      <c r="D1199" s="7"/>
      <c r="F1199" s="19"/>
      <c r="G1199" s="20"/>
      <c r="H1199" s="20"/>
      <c r="I1199" s="19"/>
      <c r="J1199" s="37"/>
      <c r="K1199" s="37"/>
      <c r="L1199" s="48">
        <v>3</v>
      </c>
      <c r="M1199" s="48">
        <v>2</v>
      </c>
      <c r="N1199" s="32" t="s">
        <v>22</v>
      </c>
      <c r="O1199" s="32" t="s">
        <v>59</v>
      </c>
      <c r="R1199" s="28" t="str">
        <f t="shared" si="62"/>
        <v>3201.05..</v>
      </c>
      <c r="T1199" s="52" t="s">
        <v>1153</v>
      </c>
    </row>
    <row r="1200" spans="2:20" x14ac:dyDescent="0.3">
      <c r="B1200" s="6"/>
      <c r="C1200" s="6"/>
      <c r="D1200" s="7"/>
      <c r="F1200" s="19" t="s">
        <v>47</v>
      </c>
      <c r="G1200" s="20" t="s">
        <v>1175</v>
      </c>
      <c r="H1200" s="20" t="s">
        <v>1176</v>
      </c>
      <c r="I1200" s="19"/>
      <c r="J1200" s="37"/>
      <c r="K1200" s="37"/>
      <c r="L1200" s="48">
        <v>3</v>
      </c>
      <c r="M1200" s="48">
        <v>2</v>
      </c>
      <c r="N1200" s="32" t="s">
        <v>32</v>
      </c>
      <c r="R1200" s="28" t="str">
        <f t="shared" si="62"/>
        <v>3202...</v>
      </c>
      <c r="T1200" s="52" t="s">
        <v>1176</v>
      </c>
    </row>
    <row r="1201" spans="2:21" ht="14.75" customHeight="1" x14ac:dyDescent="0.3">
      <c r="B1201" s="6"/>
      <c r="C1201" s="6"/>
      <c r="D1201" s="7"/>
      <c r="F1201" s="19" t="s">
        <v>47</v>
      </c>
      <c r="G1201" s="20" t="s">
        <v>1177</v>
      </c>
      <c r="H1201" s="20" t="s">
        <v>1178</v>
      </c>
      <c r="I1201" s="19"/>
      <c r="J1201" s="37"/>
      <c r="K1201" s="37"/>
      <c r="L1201" s="48">
        <v>3</v>
      </c>
      <c r="M1201" s="48">
        <v>2</v>
      </c>
      <c r="N1201" s="32" t="s">
        <v>36</v>
      </c>
      <c r="R1201" s="28" t="str">
        <f t="shared" si="62"/>
        <v>3203...</v>
      </c>
      <c r="T1201" s="52" t="s">
        <v>1178</v>
      </c>
    </row>
    <row r="1202" spans="2:21" x14ac:dyDescent="0.3">
      <c r="B1202" s="6"/>
      <c r="C1202" s="6"/>
      <c r="D1202" s="7"/>
      <c r="F1202" s="19" t="s">
        <v>47</v>
      </c>
      <c r="G1202" s="20" t="s">
        <v>1179</v>
      </c>
      <c r="H1202" s="20" t="s">
        <v>1180</v>
      </c>
      <c r="I1202" s="19"/>
      <c r="J1202" s="37"/>
      <c r="K1202" s="37"/>
      <c r="L1202" s="48">
        <v>3</v>
      </c>
      <c r="M1202" s="48">
        <v>2</v>
      </c>
      <c r="N1202" s="32" t="s">
        <v>56</v>
      </c>
      <c r="O1202" s="1"/>
      <c r="P1202" s="1"/>
      <c r="Q1202" s="1"/>
      <c r="R1202" s="28" t="str">
        <f>+CONCATENATE(L1202,M1202,N1202,".",O1202,".",P1202,".",Q1202)</f>
        <v>3204...</v>
      </c>
      <c r="T1202" s="52" t="s">
        <v>1181</v>
      </c>
    </row>
    <row r="1203" spans="2:21" x14ac:dyDescent="0.3">
      <c r="B1203" s="6">
        <v>41200201</v>
      </c>
      <c r="C1203" s="6">
        <v>34091004041</v>
      </c>
      <c r="D1203" s="7" t="s">
        <v>1182</v>
      </c>
      <c r="F1203" s="19" t="s">
        <v>26</v>
      </c>
      <c r="G1203" s="20" t="s">
        <v>1183</v>
      </c>
      <c r="H1203" s="20" t="s">
        <v>1182</v>
      </c>
      <c r="I1203" s="19"/>
      <c r="J1203" s="37"/>
      <c r="K1203" s="37"/>
    </row>
    <row r="1204" spans="2:21" x14ac:dyDescent="0.3">
      <c r="B1204" s="6">
        <v>50102100</v>
      </c>
      <c r="C1204" s="6">
        <v>34094010021</v>
      </c>
      <c r="D1204" s="7" t="s">
        <v>1184</v>
      </c>
      <c r="F1204" s="19" t="s">
        <v>47</v>
      </c>
      <c r="G1204" s="20" t="s">
        <v>1185</v>
      </c>
      <c r="H1204" s="20" t="s">
        <v>1186</v>
      </c>
      <c r="I1204" s="19"/>
      <c r="J1204" s="37"/>
      <c r="K1204" s="37"/>
      <c r="L1204" s="1"/>
      <c r="M1204" s="1"/>
      <c r="N1204" s="1"/>
      <c r="O1204" s="1"/>
      <c r="P1204" s="1"/>
      <c r="Q1204" s="1"/>
    </row>
    <row r="1205" spans="2:21" x14ac:dyDescent="0.3">
      <c r="B1205" s="6">
        <v>5</v>
      </c>
      <c r="C1205" s="6" t="e">
        <v>#N/A</v>
      </c>
      <c r="D1205" s="7" t="s">
        <v>1187</v>
      </c>
      <c r="F1205" s="19" t="s">
        <v>14</v>
      </c>
      <c r="G1205" s="20">
        <v>4</v>
      </c>
      <c r="H1205" s="20" t="s">
        <v>1187</v>
      </c>
      <c r="I1205" s="19"/>
      <c r="J1205" s="37"/>
      <c r="K1205" s="37"/>
      <c r="L1205" s="31">
        <v>4</v>
      </c>
      <c r="M1205" s="1"/>
      <c r="N1205" s="1"/>
      <c r="O1205" s="1"/>
      <c r="P1205" s="1"/>
      <c r="Q1205" s="1"/>
      <c r="R1205" s="28" t="str">
        <f>+CONCATENATE(L1205,M1205,N1205,".",O1205,".",P1205,".",Q1205)</f>
        <v>4...</v>
      </c>
      <c r="T1205" s="52" t="s">
        <v>1187</v>
      </c>
    </row>
    <row r="1206" spans="2:21" x14ac:dyDescent="0.3">
      <c r="B1206" s="6" t="s">
        <v>1188</v>
      </c>
      <c r="C1206" s="6" t="e">
        <v>#N/A</v>
      </c>
      <c r="D1206" s="7" t="s">
        <v>1187</v>
      </c>
      <c r="F1206" s="19" t="s">
        <v>17</v>
      </c>
      <c r="G1206" s="20">
        <v>41</v>
      </c>
      <c r="H1206" s="20" t="s">
        <v>1187</v>
      </c>
      <c r="I1206" s="19"/>
      <c r="J1206" s="37"/>
      <c r="K1206" s="37"/>
      <c r="L1206" s="31">
        <v>4</v>
      </c>
      <c r="M1206" s="1">
        <v>1</v>
      </c>
      <c r="N1206" s="1"/>
      <c r="O1206" s="1"/>
      <c r="P1206" s="1"/>
      <c r="Q1206" s="1"/>
      <c r="R1206" s="1" t="str">
        <f t="shared" si="62"/>
        <v>41...</v>
      </c>
      <c r="T1206" s="52" t="s">
        <v>1189</v>
      </c>
    </row>
    <row r="1207" spans="2:21" x14ac:dyDescent="0.3">
      <c r="B1207" s="6" t="s">
        <v>1190</v>
      </c>
      <c r="C1207" s="6" t="e">
        <v>#N/A</v>
      </c>
      <c r="D1207" s="7" t="s">
        <v>1191</v>
      </c>
      <c r="F1207" s="19" t="s">
        <v>21</v>
      </c>
      <c r="G1207" s="20">
        <v>4101</v>
      </c>
      <c r="H1207" s="20" t="s">
        <v>1192</v>
      </c>
      <c r="I1207" s="19"/>
      <c r="J1207" s="37"/>
      <c r="K1207" s="37"/>
      <c r="L1207" s="31">
        <v>4</v>
      </c>
      <c r="M1207" s="1">
        <v>1</v>
      </c>
      <c r="N1207" s="32" t="s">
        <v>22</v>
      </c>
      <c r="O1207" s="1"/>
      <c r="P1207" s="1"/>
      <c r="Q1207" s="1"/>
      <c r="R1207" s="1" t="str">
        <f t="shared" si="62"/>
        <v>4101...</v>
      </c>
      <c r="T1207" s="52" t="s">
        <v>1193</v>
      </c>
    </row>
    <row r="1208" spans="2:21" x14ac:dyDescent="0.3">
      <c r="B1208" s="6" t="s">
        <v>1194</v>
      </c>
      <c r="C1208" s="6" t="e">
        <v>#N/A</v>
      </c>
      <c r="D1208" s="7" t="s">
        <v>1195</v>
      </c>
      <c r="F1208" s="19" t="s">
        <v>26</v>
      </c>
      <c r="G1208" s="20" t="s">
        <v>1196</v>
      </c>
      <c r="H1208" s="20" t="s">
        <v>1192</v>
      </c>
      <c r="I1208" s="19"/>
      <c r="J1208" s="37"/>
      <c r="K1208" s="37"/>
      <c r="L1208" s="31">
        <v>4</v>
      </c>
      <c r="M1208" s="1">
        <v>1</v>
      </c>
      <c r="N1208" s="32" t="s">
        <v>22</v>
      </c>
      <c r="O1208" s="32" t="s">
        <v>22</v>
      </c>
      <c r="P1208" s="1"/>
      <c r="Q1208" s="1"/>
      <c r="R1208" s="1" t="str">
        <f t="shared" si="62"/>
        <v>4101.01..</v>
      </c>
      <c r="T1208" s="52" t="s">
        <v>1197</v>
      </c>
      <c r="U1208" s="1" t="s">
        <v>1567</v>
      </c>
    </row>
    <row r="1209" spans="2:21" x14ac:dyDescent="0.3">
      <c r="B1209" s="6"/>
      <c r="C1209" s="6"/>
      <c r="D1209" s="7"/>
      <c r="F1209" s="19" t="s">
        <v>47</v>
      </c>
      <c r="G1209" s="20" t="s">
        <v>1199</v>
      </c>
      <c r="H1209" s="20" t="s">
        <v>761</v>
      </c>
      <c r="I1209" s="19"/>
      <c r="J1209" s="37"/>
      <c r="K1209" s="37"/>
      <c r="L1209" s="31">
        <v>4</v>
      </c>
      <c r="M1209" s="1">
        <v>1</v>
      </c>
      <c r="N1209" s="32" t="s">
        <v>22</v>
      </c>
      <c r="O1209" s="32" t="s">
        <v>22</v>
      </c>
      <c r="P1209" s="32" t="s">
        <v>22</v>
      </c>
      <c r="Q1209" s="1"/>
      <c r="R1209" s="1" t="str">
        <f t="shared" si="62"/>
        <v>4101.01.01.</v>
      </c>
      <c r="T1209" s="52" t="s">
        <v>365</v>
      </c>
    </row>
    <row r="1210" spans="2:21" x14ac:dyDescent="0.3">
      <c r="B1210" s="12"/>
      <c r="C1210" s="12"/>
      <c r="D1210" s="12"/>
      <c r="F1210" s="12"/>
      <c r="G1210" s="12"/>
      <c r="H1210" s="12"/>
      <c r="I1210" s="12"/>
      <c r="J1210" s="1"/>
      <c r="K1210" s="37"/>
      <c r="L1210" s="31">
        <v>4</v>
      </c>
      <c r="M1210" s="1">
        <v>1</v>
      </c>
      <c r="N1210" s="32" t="s">
        <v>22</v>
      </c>
      <c r="O1210" s="32" t="s">
        <v>22</v>
      </c>
      <c r="P1210" s="32" t="s">
        <v>32</v>
      </c>
      <c r="Q1210" s="1"/>
      <c r="R1210" s="1" t="str">
        <f t="shared" si="62"/>
        <v>4101.01.02.</v>
      </c>
      <c r="T1210" s="52" t="s">
        <v>366</v>
      </c>
      <c r="U1210" s="1" t="s">
        <v>1200</v>
      </c>
    </row>
    <row r="1211" spans="2:21" x14ac:dyDescent="0.3">
      <c r="B1211" s="12"/>
      <c r="C1211" s="12"/>
      <c r="D1211" s="12"/>
      <c r="F1211" s="12"/>
      <c r="G1211" s="12"/>
      <c r="H1211" s="12"/>
      <c r="I1211" s="12"/>
      <c r="J1211" s="1"/>
      <c r="K1211" s="37"/>
      <c r="L1211" s="31">
        <v>4</v>
      </c>
      <c r="M1211" s="1">
        <v>1</v>
      </c>
      <c r="N1211" s="32" t="s">
        <v>22</v>
      </c>
      <c r="O1211" s="32" t="s">
        <v>32</v>
      </c>
      <c r="R1211" s="1" t="str">
        <f t="shared" ref="R1211:R1222" si="63">+CONCATENATE(L1211,M1211,N1211,".",O1211,".",P1211,".",Q1211)</f>
        <v>4101.02..</v>
      </c>
      <c r="T1211" s="52" t="s">
        <v>1201</v>
      </c>
      <c r="U1211" s="1" t="s">
        <v>1198</v>
      </c>
    </row>
    <row r="1212" spans="2:21" x14ac:dyDescent="0.3">
      <c r="B1212" s="12"/>
      <c r="C1212" s="12"/>
      <c r="D1212" s="12"/>
      <c r="F1212" s="12"/>
      <c r="G1212" s="12"/>
      <c r="H1212" s="12"/>
      <c r="I1212" s="12"/>
      <c r="J1212" s="1"/>
      <c r="K1212" s="37"/>
      <c r="L1212" s="31">
        <v>4</v>
      </c>
      <c r="M1212" s="1">
        <v>1</v>
      </c>
      <c r="N1212" s="32" t="s">
        <v>22</v>
      </c>
      <c r="O1212" s="32" t="s">
        <v>32</v>
      </c>
      <c r="P1212" s="32" t="s">
        <v>22</v>
      </c>
      <c r="R1212" s="1" t="str">
        <f t="shared" si="63"/>
        <v>4101.02.01.</v>
      </c>
      <c r="T1212" s="52" t="s">
        <v>365</v>
      </c>
    </row>
    <row r="1213" spans="2:21" x14ac:dyDescent="0.3">
      <c r="B1213" s="12"/>
      <c r="C1213" s="12"/>
      <c r="D1213" s="12"/>
      <c r="F1213" s="12"/>
      <c r="G1213" s="12"/>
      <c r="H1213" s="12"/>
      <c r="I1213" s="12"/>
      <c r="J1213" s="1"/>
      <c r="K1213" s="37"/>
      <c r="L1213" s="31">
        <v>4</v>
      </c>
      <c r="M1213" s="1">
        <v>1</v>
      </c>
      <c r="N1213" s="32" t="s">
        <v>22</v>
      </c>
      <c r="O1213" s="32" t="s">
        <v>32</v>
      </c>
      <c r="P1213" s="32" t="s">
        <v>32</v>
      </c>
      <c r="R1213" s="1" t="str">
        <f t="shared" si="63"/>
        <v>4101.02.02.</v>
      </c>
      <c r="T1213" s="52" t="s">
        <v>366</v>
      </c>
      <c r="U1213" s="1" t="s">
        <v>1202</v>
      </c>
    </row>
    <row r="1214" spans="2:21" x14ac:dyDescent="0.3">
      <c r="B1214" s="12"/>
      <c r="C1214" s="12"/>
      <c r="D1214" s="12"/>
      <c r="F1214" s="12"/>
      <c r="G1214" s="12"/>
      <c r="H1214" s="12"/>
      <c r="I1214" s="12"/>
      <c r="J1214" s="1"/>
      <c r="K1214" s="37"/>
      <c r="L1214" s="31">
        <v>4</v>
      </c>
      <c r="M1214" s="1">
        <v>1</v>
      </c>
      <c r="N1214" s="32" t="s">
        <v>22</v>
      </c>
      <c r="O1214" s="32" t="s">
        <v>36</v>
      </c>
      <c r="R1214" s="1" t="str">
        <f t="shared" si="63"/>
        <v>4101.03..</v>
      </c>
      <c r="T1214" s="52" t="s">
        <v>1203</v>
      </c>
      <c r="U1214" s="1" t="s">
        <v>1204</v>
      </c>
    </row>
    <row r="1215" spans="2:21" x14ac:dyDescent="0.3">
      <c r="B1215" s="12"/>
      <c r="C1215" s="12"/>
      <c r="D1215" s="12"/>
      <c r="F1215" s="12"/>
      <c r="G1215" s="12"/>
      <c r="H1215" s="12"/>
      <c r="I1215" s="12"/>
      <c r="J1215" s="1"/>
      <c r="K1215" s="37"/>
      <c r="L1215" s="31">
        <v>4</v>
      </c>
      <c r="M1215" s="1">
        <v>1</v>
      </c>
      <c r="N1215" s="32" t="s">
        <v>22</v>
      </c>
      <c r="O1215" s="32" t="s">
        <v>36</v>
      </c>
      <c r="P1215" s="32" t="s">
        <v>22</v>
      </c>
      <c r="R1215" s="1" t="str">
        <f t="shared" si="63"/>
        <v>4101.03.01.</v>
      </c>
      <c r="T1215" s="52" t="s">
        <v>214</v>
      </c>
    </row>
    <row r="1216" spans="2:21" x14ac:dyDescent="0.3">
      <c r="B1216" s="12"/>
      <c r="C1216" s="12"/>
      <c r="D1216" s="12"/>
      <c r="F1216" s="12"/>
      <c r="G1216" s="12"/>
      <c r="H1216" s="12"/>
      <c r="I1216" s="12"/>
      <c r="J1216" s="1"/>
      <c r="K1216" s="37"/>
      <c r="L1216" s="31">
        <v>4</v>
      </c>
      <c r="M1216" s="1">
        <v>1</v>
      </c>
      <c r="N1216" s="32" t="s">
        <v>22</v>
      </c>
      <c r="O1216" s="32" t="s">
        <v>36</v>
      </c>
      <c r="P1216" s="32" t="s">
        <v>22</v>
      </c>
      <c r="Q1216" s="32" t="s">
        <v>22</v>
      </c>
      <c r="R1216" s="1" t="str">
        <f t="shared" si="63"/>
        <v>4101.03.01.01</v>
      </c>
      <c r="T1216" s="52" t="s">
        <v>215</v>
      </c>
    </row>
    <row r="1217" spans="2:21" x14ac:dyDescent="0.3">
      <c r="B1217" s="12"/>
      <c r="C1217" s="12"/>
      <c r="D1217" s="12"/>
      <c r="F1217" s="12"/>
      <c r="G1217" s="12"/>
      <c r="H1217" s="12"/>
      <c r="I1217" s="12"/>
      <c r="J1217" s="1"/>
      <c r="K1217" s="37"/>
      <c r="L1217" s="31">
        <v>4</v>
      </c>
      <c r="M1217" s="1">
        <v>1</v>
      </c>
      <c r="N1217" s="32" t="s">
        <v>22</v>
      </c>
      <c r="O1217" s="32" t="s">
        <v>36</v>
      </c>
      <c r="P1217" s="32" t="s">
        <v>22</v>
      </c>
      <c r="Q1217" s="32" t="s">
        <v>32</v>
      </c>
      <c r="R1217" s="1" t="str">
        <f t="shared" si="63"/>
        <v>4101.03.01.02</v>
      </c>
      <c r="T1217" s="52" t="s">
        <v>216</v>
      </c>
    </row>
    <row r="1218" spans="2:21" x14ac:dyDescent="0.3">
      <c r="B1218" s="12"/>
      <c r="C1218" s="12"/>
      <c r="D1218" s="12"/>
      <c r="F1218" s="12"/>
      <c r="G1218" s="12"/>
      <c r="H1218" s="12"/>
      <c r="I1218" s="12"/>
      <c r="J1218" s="1"/>
      <c r="K1218" s="37"/>
      <c r="L1218" s="31">
        <v>4</v>
      </c>
      <c r="M1218" s="1">
        <v>1</v>
      </c>
      <c r="N1218" s="32" t="s">
        <v>22</v>
      </c>
      <c r="O1218" s="32" t="s">
        <v>36</v>
      </c>
      <c r="P1218" s="32" t="s">
        <v>22</v>
      </c>
      <c r="Q1218" s="32" t="s">
        <v>36</v>
      </c>
      <c r="R1218" s="1" t="str">
        <f t="shared" si="63"/>
        <v>4101.03.01.03</v>
      </c>
      <c r="T1218" s="52" t="s">
        <v>217</v>
      </c>
    </row>
    <row r="1219" spans="2:21" x14ac:dyDescent="0.3">
      <c r="B1219" s="6">
        <v>50102000</v>
      </c>
      <c r="C1219" s="6">
        <v>3301100018</v>
      </c>
      <c r="D1219" s="7" t="s">
        <v>1205</v>
      </c>
      <c r="F1219" s="19" t="s">
        <v>47</v>
      </c>
      <c r="G1219" s="20" t="s">
        <v>1206</v>
      </c>
      <c r="H1219" s="20" t="s">
        <v>1207</v>
      </c>
      <c r="I1219" s="19"/>
      <c r="J1219" s="37"/>
      <c r="K1219" s="37"/>
      <c r="L1219" s="31">
        <v>4</v>
      </c>
      <c r="M1219" s="1">
        <v>1</v>
      </c>
      <c r="N1219" s="32" t="s">
        <v>22</v>
      </c>
      <c r="O1219" s="32" t="s">
        <v>36</v>
      </c>
      <c r="P1219" s="32" t="s">
        <v>32</v>
      </c>
      <c r="R1219" s="1" t="str">
        <f t="shared" si="63"/>
        <v>4101.03.02.</v>
      </c>
      <c r="T1219" s="52" t="s">
        <v>218</v>
      </c>
    </row>
    <row r="1220" spans="2:21" x14ac:dyDescent="0.3">
      <c r="B1220" s="6">
        <v>41200000</v>
      </c>
      <c r="C1220" s="6">
        <v>3101110017</v>
      </c>
      <c r="D1220" s="7" t="s">
        <v>1208</v>
      </c>
      <c r="F1220" s="19" t="s">
        <v>26</v>
      </c>
      <c r="G1220" s="20" t="s">
        <v>1209</v>
      </c>
      <c r="H1220" s="20" t="s">
        <v>1208</v>
      </c>
      <c r="I1220" s="22"/>
      <c r="J1220" s="34"/>
      <c r="K1220" s="37"/>
      <c r="L1220" s="31">
        <v>4</v>
      </c>
      <c r="M1220" s="1">
        <v>1</v>
      </c>
      <c r="N1220" s="32" t="s">
        <v>22</v>
      </c>
      <c r="O1220" s="32" t="s">
        <v>36</v>
      </c>
      <c r="P1220" s="32" t="s">
        <v>32</v>
      </c>
      <c r="Q1220" s="32" t="s">
        <v>22</v>
      </c>
      <c r="R1220" s="1" t="str">
        <f t="shared" si="63"/>
        <v>4101.03.02.01</v>
      </c>
      <c r="T1220" s="52" t="s">
        <v>219</v>
      </c>
    </row>
    <row r="1221" spans="2:21" x14ac:dyDescent="0.3">
      <c r="B1221" s="12"/>
      <c r="C1221" s="12"/>
      <c r="D1221" s="12"/>
      <c r="F1221" s="12"/>
      <c r="G1221" s="12"/>
      <c r="H1221" s="12"/>
      <c r="I1221" s="12"/>
      <c r="J1221" s="1"/>
      <c r="K1221" s="37"/>
      <c r="L1221" s="31">
        <v>4</v>
      </c>
      <c r="M1221" s="1">
        <v>1</v>
      </c>
      <c r="N1221" s="32" t="s">
        <v>22</v>
      </c>
      <c r="O1221" s="32" t="s">
        <v>36</v>
      </c>
      <c r="P1221" s="32" t="s">
        <v>32</v>
      </c>
      <c r="Q1221" s="32" t="s">
        <v>32</v>
      </c>
      <c r="R1221" s="1" t="str">
        <f t="shared" si="63"/>
        <v>4101.03.02.02</v>
      </c>
      <c r="T1221" s="52" t="s">
        <v>220</v>
      </c>
    </row>
    <row r="1222" spans="2:21" x14ac:dyDescent="0.3">
      <c r="B1222" s="12"/>
      <c r="C1222" s="12"/>
      <c r="D1222" s="12"/>
      <c r="F1222" s="12"/>
      <c r="G1222" s="12"/>
      <c r="H1222" s="12"/>
      <c r="I1222" s="12"/>
      <c r="J1222" s="1"/>
      <c r="K1222" s="37"/>
      <c r="L1222" s="31">
        <v>4</v>
      </c>
      <c r="M1222" s="1">
        <v>1</v>
      </c>
      <c r="N1222" s="32" t="s">
        <v>22</v>
      </c>
      <c r="O1222" s="32" t="s">
        <v>36</v>
      </c>
      <c r="P1222" s="32" t="s">
        <v>32</v>
      </c>
      <c r="Q1222" s="32" t="s">
        <v>36</v>
      </c>
      <c r="R1222" s="1" t="str">
        <f t="shared" si="63"/>
        <v>4101.03.02.03</v>
      </c>
      <c r="T1222" s="52" t="s">
        <v>221</v>
      </c>
    </row>
    <row r="1223" spans="2:21" x14ac:dyDescent="0.3">
      <c r="B1223" s="6"/>
      <c r="C1223" s="6"/>
      <c r="D1223" s="7"/>
      <c r="F1223" s="19" t="s">
        <v>26</v>
      </c>
      <c r="G1223" s="20" t="s">
        <v>1210</v>
      </c>
      <c r="H1223" s="20" t="s">
        <v>1211</v>
      </c>
      <c r="I1223" s="19" t="s">
        <v>1212</v>
      </c>
      <c r="J1223" s="37"/>
      <c r="K1223" s="37"/>
      <c r="L1223" s="31">
        <v>4</v>
      </c>
      <c r="M1223" s="1">
        <v>1</v>
      </c>
      <c r="N1223" s="32" t="s">
        <v>22</v>
      </c>
      <c r="O1223" s="32" t="s">
        <v>56</v>
      </c>
      <c r="P1223" s="32"/>
      <c r="Q1223" s="1"/>
      <c r="R1223" s="1" t="str">
        <f t="shared" ref="R1223:R1231" si="64">+CONCATENATE(L1223,M1223,N1223,".",O1223,".",P1223,".",Q1223)</f>
        <v>4101.04..</v>
      </c>
      <c r="T1223" s="52" t="s">
        <v>1211</v>
      </c>
      <c r="U1223" s="1" t="s">
        <v>1213</v>
      </c>
    </row>
    <row r="1224" spans="2:21" x14ac:dyDescent="0.3">
      <c r="B1224" s="12"/>
      <c r="C1224" s="12"/>
      <c r="D1224" s="12"/>
      <c r="F1224" s="12"/>
      <c r="G1224" s="12"/>
      <c r="H1224" s="12"/>
      <c r="I1224" s="12"/>
      <c r="J1224" s="1"/>
      <c r="K1224" s="37"/>
      <c r="L1224" s="31">
        <v>4</v>
      </c>
      <c r="M1224" s="1">
        <v>1</v>
      </c>
      <c r="N1224" s="32" t="s">
        <v>22</v>
      </c>
      <c r="O1224" s="32" t="s">
        <v>59</v>
      </c>
      <c r="P1224" s="32"/>
      <c r="Q1224" s="1"/>
      <c r="R1224" s="1" t="str">
        <f t="shared" si="64"/>
        <v>4101.05..</v>
      </c>
      <c r="T1224" s="52" t="s">
        <v>1214</v>
      </c>
      <c r="U1224" s="1" t="s">
        <v>1213</v>
      </c>
    </row>
    <row r="1225" spans="2:21" x14ac:dyDescent="0.3">
      <c r="B1225" s="6"/>
      <c r="C1225" s="6"/>
      <c r="D1225" s="7"/>
      <c r="F1225" s="19" t="s">
        <v>21</v>
      </c>
      <c r="G1225" s="20">
        <v>4102</v>
      </c>
      <c r="H1225" s="20" t="s">
        <v>1214</v>
      </c>
      <c r="I1225" s="12"/>
      <c r="J1225" s="1"/>
      <c r="K1225" s="37"/>
      <c r="L1225" s="31">
        <v>4</v>
      </c>
      <c r="M1225" s="1">
        <v>1</v>
      </c>
      <c r="N1225" s="32" t="s">
        <v>22</v>
      </c>
      <c r="O1225" s="32" t="s">
        <v>62</v>
      </c>
      <c r="P1225" s="32"/>
      <c r="Q1225" s="1"/>
      <c r="R1225" s="1" t="str">
        <f t="shared" si="64"/>
        <v>4101.06..</v>
      </c>
      <c r="T1225" s="52" t="s">
        <v>1215</v>
      </c>
    </row>
    <row r="1226" spans="2:21" x14ac:dyDescent="0.3">
      <c r="B1226" s="6"/>
      <c r="C1226" s="6"/>
      <c r="D1226" s="7"/>
      <c r="F1226" s="19" t="s">
        <v>26</v>
      </c>
      <c r="G1226" s="20" t="s">
        <v>1216</v>
      </c>
      <c r="H1226" s="20" t="s">
        <v>1214</v>
      </c>
      <c r="I1226" s="12"/>
      <c r="J1226" s="1"/>
      <c r="K1226" s="37"/>
      <c r="L1226" s="31">
        <v>4</v>
      </c>
      <c r="M1226" s="1">
        <v>1</v>
      </c>
      <c r="N1226" s="32" t="s">
        <v>22</v>
      </c>
      <c r="O1226" s="32" t="s">
        <v>66</v>
      </c>
      <c r="P1226" s="32"/>
      <c r="Q1226" s="1"/>
      <c r="R1226" s="1" t="str">
        <f t="shared" si="64"/>
        <v>4101.07..</v>
      </c>
      <c r="T1226" s="52" t="s">
        <v>1217</v>
      </c>
    </row>
    <row r="1227" spans="2:21" x14ac:dyDescent="0.3">
      <c r="B1227" s="6">
        <v>50101000</v>
      </c>
      <c r="C1227" s="6">
        <v>3301200005</v>
      </c>
      <c r="D1227" s="7" t="s">
        <v>1214</v>
      </c>
      <c r="F1227" s="19" t="s">
        <v>47</v>
      </c>
      <c r="G1227" s="20" t="s">
        <v>1218</v>
      </c>
      <c r="H1227" s="20" t="s">
        <v>1214</v>
      </c>
      <c r="I1227" s="12"/>
      <c r="J1227" s="1"/>
      <c r="K1227" s="37"/>
      <c r="L1227" s="31">
        <v>4</v>
      </c>
      <c r="M1227" s="1">
        <v>1</v>
      </c>
      <c r="N1227" s="32" t="s">
        <v>22</v>
      </c>
      <c r="O1227" s="32" t="s">
        <v>69</v>
      </c>
      <c r="P1227" s="32"/>
      <c r="Q1227" s="1"/>
      <c r="R1227" s="1" t="str">
        <f t="shared" si="64"/>
        <v>4101.08..</v>
      </c>
      <c r="T1227" s="52" t="s">
        <v>1219</v>
      </c>
      <c r="U1227" s="1" t="s">
        <v>1213</v>
      </c>
    </row>
    <row r="1228" spans="2:21" x14ac:dyDescent="0.3">
      <c r="B1228" s="12"/>
      <c r="C1228" s="12"/>
      <c r="D1228" s="12"/>
      <c r="F1228" s="12"/>
      <c r="G1228" s="12"/>
      <c r="H1228" s="12"/>
      <c r="I1228" s="12"/>
      <c r="J1228" s="1"/>
      <c r="K1228" s="37"/>
      <c r="L1228" s="31">
        <v>4</v>
      </c>
      <c r="M1228" s="1">
        <v>1</v>
      </c>
      <c r="N1228" s="32" t="s">
        <v>22</v>
      </c>
      <c r="O1228" s="32" t="s">
        <v>72</v>
      </c>
      <c r="P1228" s="32"/>
      <c r="Q1228" s="1"/>
      <c r="R1228" s="1" t="str">
        <f t="shared" si="64"/>
        <v>4101.09..</v>
      </c>
      <c r="T1228" s="52" t="s">
        <v>1220</v>
      </c>
      <c r="U1228" s="1" t="s">
        <v>1213</v>
      </c>
    </row>
    <row r="1229" spans="2:21" x14ac:dyDescent="0.3">
      <c r="B1229" s="12"/>
      <c r="C1229" s="12"/>
      <c r="D1229" s="12"/>
      <c r="F1229" s="12"/>
      <c r="G1229" s="12"/>
      <c r="H1229" s="12"/>
      <c r="I1229" s="12"/>
      <c r="J1229" s="1"/>
      <c r="K1229" s="37"/>
      <c r="L1229" s="31">
        <v>4</v>
      </c>
      <c r="M1229" s="1">
        <v>1</v>
      </c>
      <c r="N1229" s="32" t="s">
        <v>22</v>
      </c>
      <c r="O1229" s="32" t="s">
        <v>75</v>
      </c>
      <c r="P1229" s="32"/>
      <c r="Q1229" s="1"/>
      <c r="R1229" s="1" t="str">
        <f t="shared" si="64"/>
        <v>4101.10..</v>
      </c>
      <c r="T1229" s="52" t="s">
        <v>1221</v>
      </c>
    </row>
    <row r="1230" spans="2:21" x14ac:dyDescent="0.3">
      <c r="B1230" s="12"/>
      <c r="C1230" s="12"/>
      <c r="D1230" s="12"/>
      <c r="F1230" s="39"/>
      <c r="G1230" s="39"/>
      <c r="H1230" s="39"/>
      <c r="I1230" s="39"/>
      <c r="K1230" s="37"/>
      <c r="L1230" s="31">
        <v>4</v>
      </c>
      <c r="M1230" s="1">
        <v>1</v>
      </c>
      <c r="N1230" s="32" t="s">
        <v>22</v>
      </c>
      <c r="O1230" s="32" t="s">
        <v>75</v>
      </c>
      <c r="P1230" s="32" t="s">
        <v>22</v>
      </c>
      <c r="Q1230" s="1"/>
      <c r="R1230" s="1" t="str">
        <f t="shared" si="64"/>
        <v>4101.10.01.</v>
      </c>
      <c r="T1230" s="52" t="s">
        <v>1222</v>
      </c>
      <c r="U1230" s="1" t="s">
        <v>1213</v>
      </c>
    </row>
    <row r="1231" spans="2:21" x14ac:dyDescent="0.3">
      <c r="B1231" s="12"/>
      <c r="C1231" s="12"/>
      <c r="D1231" s="12"/>
      <c r="F1231" s="39"/>
      <c r="G1231" s="39"/>
      <c r="H1231" s="39"/>
      <c r="I1231" s="39"/>
      <c r="K1231" s="37"/>
      <c r="L1231" s="31">
        <v>4</v>
      </c>
      <c r="M1231" s="1">
        <v>1</v>
      </c>
      <c r="N1231" s="32" t="s">
        <v>22</v>
      </c>
      <c r="O1231" s="32" t="s">
        <v>75</v>
      </c>
      <c r="P1231" s="32" t="s">
        <v>32</v>
      </c>
      <c r="Q1231" s="1"/>
      <c r="R1231" s="1" t="str">
        <f t="shared" si="64"/>
        <v>4101.10.02.</v>
      </c>
      <c r="T1231" s="52" t="s">
        <v>366</v>
      </c>
      <c r="U1231" s="1" t="s">
        <v>1223</v>
      </c>
    </row>
    <row r="1232" spans="2:21" x14ac:dyDescent="0.3">
      <c r="B1232" s="12"/>
      <c r="C1232" s="12"/>
      <c r="D1232" s="12"/>
      <c r="F1232" s="12"/>
      <c r="G1232" s="12"/>
      <c r="H1232" s="12"/>
      <c r="I1232" s="12"/>
      <c r="J1232" s="1"/>
      <c r="K1232" s="37"/>
      <c r="L1232" s="31">
        <v>4</v>
      </c>
      <c r="M1232" s="1">
        <v>1</v>
      </c>
      <c r="N1232" s="32" t="s">
        <v>22</v>
      </c>
      <c r="O1232" s="32" t="s">
        <v>78</v>
      </c>
      <c r="P1232" s="32"/>
      <c r="Q1232" s="1"/>
      <c r="R1232" s="1" t="str">
        <f t="shared" ref="R1232:R1250" si="65">+CONCATENATE(L1232,M1232,N1232,".",O1232,".",P1232,".",Q1232)</f>
        <v>4101.11..</v>
      </c>
      <c r="T1232" s="52" t="s">
        <v>1224</v>
      </c>
    </row>
    <row r="1233" spans="2:22" x14ac:dyDescent="0.3">
      <c r="B1233" s="12"/>
      <c r="C1233" s="12"/>
      <c r="D1233" s="12"/>
      <c r="F1233" s="12"/>
      <c r="G1233" s="12"/>
      <c r="H1233" s="12"/>
      <c r="I1233" s="12"/>
      <c r="J1233" s="1"/>
      <c r="K1233" s="37"/>
      <c r="L1233" s="31">
        <v>4</v>
      </c>
      <c r="M1233" s="1">
        <v>1</v>
      </c>
      <c r="N1233" s="32" t="s">
        <v>22</v>
      </c>
      <c r="O1233" s="32" t="s">
        <v>78</v>
      </c>
      <c r="P1233" s="32" t="s">
        <v>22</v>
      </c>
      <c r="R1233" s="1" t="str">
        <f t="shared" si="65"/>
        <v>4101.11.01.</v>
      </c>
      <c r="T1233" s="52" t="s">
        <v>1225</v>
      </c>
      <c r="U1233" s="1" t="s">
        <v>1226</v>
      </c>
      <c r="V1233" s="28" t="s">
        <v>1227</v>
      </c>
    </row>
    <row r="1234" spans="2:22" x14ac:dyDescent="0.3">
      <c r="B1234" s="12"/>
      <c r="C1234" s="12"/>
      <c r="D1234" s="12"/>
      <c r="F1234" s="39"/>
      <c r="G1234" s="39"/>
      <c r="H1234" s="39"/>
      <c r="I1234" s="39"/>
      <c r="K1234" s="37"/>
      <c r="L1234" s="31">
        <v>4</v>
      </c>
      <c r="M1234" s="1">
        <v>1</v>
      </c>
      <c r="N1234" s="32" t="s">
        <v>22</v>
      </c>
      <c r="O1234" s="32" t="s">
        <v>78</v>
      </c>
      <c r="P1234" s="32" t="s">
        <v>32</v>
      </c>
      <c r="R1234" s="1" t="str">
        <f t="shared" si="65"/>
        <v>4101.11.02.</v>
      </c>
      <c r="T1234" s="52" t="s">
        <v>366</v>
      </c>
      <c r="U1234" s="1" t="s">
        <v>1223</v>
      </c>
    </row>
    <row r="1235" spans="2:22" x14ac:dyDescent="0.3">
      <c r="B1235" s="6"/>
      <c r="C1235" s="6"/>
      <c r="D1235" s="7"/>
      <c r="F1235" s="19" t="s">
        <v>47</v>
      </c>
      <c r="G1235" s="20" t="s">
        <v>1228</v>
      </c>
      <c r="H1235" s="20" t="s">
        <v>1229</v>
      </c>
      <c r="I1235" s="19"/>
      <c r="J1235" s="37"/>
      <c r="K1235" s="37"/>
      <c r="L1235" s="31">
        <v>4</v>
      </c>
      <c r="M1235" s="1">
        <v>1</v>
      </c>
      <c r="N1235" s="32" t="s">
        <v>32</v>
      </c>
      <c r="P1235" s="32"/>
      <c r="R1235" s="1" t="str">
        <f t="shared" si="65"/>
        <v>4102...</v>
      </c>
      <c r="T1235" s="52" t="s">
        <v>1230</v>
      </c>
    </row>
    <row r="1236" spans="2:22" x14ac:dyDescent="0.3">
      <c r="B1236" s="12"/>
      <c r="C1236" s="12"/>
      <c r="D1236" s="12"/>
      <c r="F1236" s="39"/>
      <c r="G1236" s="39"/>
      <c r="H1236" s="39"/>
      <c r="I1236" s="39"/>
      <c r="K1236" s="37"/>
      <c r="L1236" s="31">
        <v>4</v>
      </c>
      <c r="M1236" s="1">
        <v>1</v>
      </c>
      <c r="N1236" s="32" t="s">
        <v>32</v>
      </c>
      <c r="O1236" s="32" t="s">
        <v>22</v>
      </c>
      <c r="R1236" s="1" t="str">
        <f t="shared" si="65"/>
        <v>4102.01..</v>
      </c>
      <c r="T1236" s="52" t="s">
        <v>1231</v>
      </c>
      <c r="V1236" s="1" t="s">
        <v>1232</v>
      </c>
    </row>
    <row r="1237" spans="2:22" x14ac:dyDescent="0.3">
      <c r="B1237" s="12"/>
      <c r="C1237" s="12"/>
      <c r="D1237" s="12"/>
      <c r="F1237" s="39"/>
      <c r="G1237" s="39"/>
      <c r="H1237" s="39"/>
      <c r="I1237" s="39"/>
      <c r="K1237" s="37" t="s">
        <v>754</v>
      </c>
      <c r="L1237" s="31">
        <v>4</v>
      </c>
      <c r="M1237" s="1">
        <v>1</v>
      </c>
      <c r="N1237" s="32" t="s">
        <v>32</v>
      </c>
      <c r="O1237" s="32" t="s">
        <v>22</v>
      </c>
      <c r="P1237" s="32" t="s">
        <v>22</v>
      </c>
      <c r="R1237" s="1" t="str">
        <f t="shared" si="65"/>
        <v>4102.01.01.</v>
      </c>
      <c r="T1237" s="52" t="s">
        <v>1151</v>
      </c>
    </row>
    <row r="1238" spans="2:22" x14ac:dyDescent="0.3">
      <c r="B1238" s="12"/>
      <c r="C1238" s="12"/>
      <c r="D1238" s="12"/>
      <c r="F1238" s="39"/>
      <c r="G1238" s="39"/>
      <c r="H1238" s="39"/>
      <c r="I1238" s="39"/>
      <c r="K1238" s="37" t="s">
        <v>754</v>
      </c>
      <c r="L1238" s="31">
        <v>4</v>
      </c>
      <c r="M1238" s="1">
        <v>1</v>
      </c>
      <c r="N1238" s="32" t="s">
        <v>32</v>
      </c>
      <c r="O1238" s="32" t="s">
        <v>22</v>
      </c>
      <c r="P1238" s="32" t="s">
        <v>32</v>
      </c>
      <c r="R1238" s="1" t="str">
        <f t="shared" si="65"/>
        <v>4102.01.02.</v>
      </c>
      <c r="T1238" s="52" t="s">
        <v>1233</v>
      </c>
    </row>
    <row r="1239" spans="2:22" x14ac:dyDescent="0.3">
      <c r="B1239" s="12"/>
      <c r="C1239" s="12"/>
      <c r="D1239" s="12"/>
      <c r="F1239" s="39"/>
      <c r="G1239" s="39"/>
      <c r="H1239" s="39"/>
      <c r="I1239" s="39"/>
      <c r="K1239" s="37" t="s">
        <v>754</v>
      </c>
      <c r="L1239" s="31">
        <v>4</v>
      </c>
      <c r="M1239" s="1">
        <v>1</v>
      </c>
      <c r="N1239" s="32" t="s">
        <v>32</v>
      </c>
      <c r="O1239" s="32" t="s">
        <v>22</v>
      </c>
      <c r="P1239" s="32" t="s">
        <v>36</v>
      </c>
      <c r="R1239" s="1" t="str">
        <f t="shared" si="65"/>
        <v>4102.01.03.</v>
      </c>
      <c r="T1239" s="52" t="s">
        <v>1234</v>
      </c>
    </row>
    <row r="1240" spans="2:22" x14ac:dyDescent="0.3">
      <c r="B1240" s="12"/>
      <c r="C1240" s="12"/>
      <c r="D1240" s="12"/>
      <c r="F1240" s="39"/>
      <c r="G1240" s="39"/>
      <c r="H1240" s="39"/>
      <c r="I1240" s="39"/>
      <c r="K1240" s="37" t="s">
        <v>754</v>
      </c>
      <c r="L1240" s="31">
        <v>4</v>
      </c>
      <c r="M1240" s="1">
        <v>1</v>
      </c>
      <c r="N1240" s="32" t="s">
        <v>32</v>
      </c>
      <c r="O1240" s="32" t="s">
        <v>22</v>
      </c>
      <c r="P1240" s="32" t="s">
        <v>56</v>
      </c>
      <c r="R1240" s="1" t="str">
        <f t="shared" si="65"/>
        <v>4102.01.04.</v>
      </c>
      <c r="T1240" s="52" t="s">
        <v>1235</v>
      </c>
    </row>
    <row r="1241" spans="2:22" x14ac:dyDescent="0.3">
      <c r="B1241" s="12"/>
      <c r="C1241" s="12"/>
      <c r="D1241" s="12"/>
      <c r="F1241" s="39"/>
      <c r="G1241" s="39"/>
      <c r="H1241" s="39"/>
      <c r="I1241" s="39"/>
      <c r="K1241" s="37" t="s">
        <v>754</v>
      </c>
      <c r="L1241" s="31">
        <v>4</v>
      </c>
      <c r="M1241" s="1">
        <v>1</v>
      </c>
      <c r="N1241" s="32" t="s">
        <v>32</v>
      </c>
      <c r="O1241" s="32" t="s">
        <v>22</v>
      </c>
      <c r="P1241" s="32" t="s">
        <v>59</v>
      </c>
      <c r="R1241" s="1" t="str">
        <f t="shared" si="65"/>
        <v>4102.01.05.</v>
      </c>
      <c r="T1241" s="52" t="s">
        <v>1236</v>
      </c>
      <c r="V1241" s="28" t="s">
        <v>1237</v>
      </c>
    </row>
    <row r="1242" spans="2:22" x14ac:dyDescent="0.3">
      <c r="B1242" s="12"/>
      <c r="C1242" s="12"/>
      <c r="D1242" s="12"/>
      <c r="F1242" s="39"/>
      <c r="G1242" s="39"/>
      <c r="H1242" s="39"/>
      <c r="I1242" s="39"/>
      <c r="K1242" s="37" t="s">
        <v>754</v>
      </c>
      <c r="L1242" s="31">
        <v>4</v>
      </c>
      <c r="M1242" s="1">
        <v>1</v>
      </c>
      <c r="N1242" s="32" t="s">
        <v>32</v>
      </c>
      <c r="O1242" s="32" t="s">
        <v>22</v>
      </c>
      <c r="P1242" s="32" t="s">
        <v>62</v>
      </c>
      <c r="R1242" s="1" t="str">
        <f t="shared" si="65"/>
        <v>4102.01.06.</v>
      </c>
      <c r="T1242" s="52" t="s">
        <v>1238</v>
      </c>
    </row>
    <row r="1243" spans="2:22" x14ac:dyDescent="0.3">
      <c r="B1243" s="12"/>
      <c r="C1243" s="12"/>
      <c r="D1243" s="12"/>
      <c r="F1243" s="39"/>
      <c r="G1243" s="39"/>
      <c r="H1243" s="39"/>
      <c r="I1243" s="39"/>
      <c r="K1243" s="37" t="s">
        <v>754</v>
      </c>
      <c r="L1243" s="31">
        <v>4</v>
      </c>
      <c r="M1243" s="1">
        <v>1</v>
      </c>
      <c r="N1243" s="32" t="s">
        <v>32</v>
      </c>
      <c r="O1243" s="32" t="s">
        <v>22</v>
      </c>
      <c r="P1243" s="32" t="s">
        <v>66</v>
      </c>
      <c r="R1243" s="1" t="str">
        <f t="shared" si="65"/>
        <v>4102.01.07.</v>
      </c>
      <c r="T1243" s="52" t="s">
        <v>1239</v>
      </c>
    </row>
    <row r="1244" spans="2:22" x14ac:dyDescent="0.3">
      <c r="B1244" s="12"/>
      <c r="C1244" s="12"/>
      <c r="D1244" s="12"/>
      <c r="F1244" s="39"/>
      <c r="G1244" s="39"/>
      <c r="H1244" s="39"/>
      <c r="I1244" s="39"/>
      <c r="K1244" s="37"/>
      <c r="L1244" s="31">
        <v>4</v>
      </c>
      <c r="M1244" s="1">
        <v>1</v>
      </c>
      <c r="N1244" s="32" t="s">
        <v>32</v>
      </c>
      <c r="O1244" s="32" t="s">
        <v>32</v>
      </c>
      <c r="R1244" s="1" t="str">
        <f t="shared" si="65"/>
        <v>4102.02..</v>
      </c>
      <c r="T1244" s="52" t="s">
        <v>1240</v>
      </c>
      <c r="V1244" s="1" t="s">
        <v>1241</v>
      </c>
    </row>
    <row r="1245" spans="2:22" x14ac:dyDescent="0.3">
      <c r="B1245" s="12"/>
      <c r="C1245" s="12"/>
      <c r="D1245" s="12"/>
      <c r="F1245" s="39"/>
      <c r="G1245" s="39"/>
      <c r="H1245" s="39"/>
      <c r="I1245" s="39"/>
      <c r="K1245" s="37" t="s">
        <v>754</v>
      </c>
      <c r="L1245" s="31">
        <v>4</v>
      </c>
      <c r="M1245" s="1">
        <v>1</v>
      </c>
      <c r="N1245" s="32" t="s">
        <v>32</v>
      </c>
      <c r="O1245" s="32" t="s">
        <v>32</v>
      </c>
      <c r="P1245" s="32" t="s">
        <v>22</v>
      </c>
      <c r="R1245" s="1" t="str">
        <f t="shared" si="65"/>
        <v>4102.02.01.</v>
      </c>
      <c r="T1245" s="52" t="s">
        <v>1151</v>
      </c>
    </row>
    <row r="1246" spans="2:22" x14ac:dyDescent="0.3">
      <c r="B1246" s="12"/>
      <c r="C1246" s="12"/>
      <c r="D1246" s="12"/>
      <c r="F1246" s="39"/>
      <c r="G1246" s="39"/>
      <c r="H1246" s="39"/>
      <c r="I1246" s="39"/>
      <c r="K1246" s="37" t="s">
        <v>754</v>
      </c>
      <c r="L1246" s="31">
        <v>4</v>
      </c>
      <c r="M1246" s="1">
        <v>1</v>
      </c>
      <c r="N1246" s="32" t="s">
        <v>32</v>
      </c>
      <c r="O1246" s="32" t="s">
        <v>32</v>
      </c>
      <c r="P1246" s="32" t="s">
        <v>32</v>
      </c>
      <c r="R1246" s="1" t="str">
        <f t="shared" si="65"/>
        <v>4102.02.02.</v>
      </c>
      <c r="T1246" s="52" t="s">
        <v>1233</v>
      </c>
    </row>
    <row r="1247" spans="2:22" x14ac:dyDescent="0.3">
      <c r="B1247" s="12"/>
      <c r="C1247" s="12"/>
      <c r="D1247" s="12"/>
      <c r="F1247" s="39"/>
      <c r="G1247" s="39"/>
      <c r="H1247" s="39"/>
      <c r="I1247" s="39"/>
      <c r="K1247" s="37" t="s">
        <v>754</v>
      </c>
      <c r="L1247" s="31">
        <v>4</v>
      </c>
      <c r="M1247" s="1">
        <v>1</v>
      </c>
      <c r="N1247" s="32" t="s">
        <v>32</v>
      </c>
      <c r="O1247" s="32" t="s">
        <v>32</v>
      </c>
      <c r="P1247" s="32" t="s">
        <v>36</v>
      </c>
      <c r="R1247" s="1" t="str">
        <f t="shared" si="65"/>
        <v>4102.02.03.</v>
      </c>
      <c r="T1247" s="52" t="s">
        <v>1234</v>
      </c>
    </row>
    <row r="1248" spans="2:22" x14ac:dyDescent="0.3">
      <c r="B1248" s="12"/>
      <c r="C1248" s="12"/>
      <c r="D1248" s="12"/>
      <c r="F1248" s="39"/>
      <c r="G1248" s="39"/>
      <c r="H1248" s="39"/>
      <c r="I1248" s="39"/>
      <c r="K1248" s="37" t="s">
        <v>754</v>
      </c>
      <c r="L1248" s="31">
        <v>4</v>
      </c>
      <c r="M1248" s="1">
        <v>1</v>
      </c>
      <c r="N1248" s="32" t="s">
        <v>32</v>
      </c>
      <c r="O1248" s="32" t="s">
        <v>32</v>
      </c>
      <c r="P1248" s="32" t="s">
        <v>56</v>
      </c>
      <c r="R1248" s="1" t="str">
        <f t="shared" si="65"/>
        <v>4102.02.04.</v>
      </c>
      <c r="T1248" s="52" t="s">
        <v>1235</v>
      </c>
    </row>
    <row r="1249" spans="2:22" x14ac:dyDescent="0.3">
      <c r="B1249" s="12"/>
      <c r="C1249" s="12"/>
      <c r="D1249" s="12"/>
      <c r="F1249" s="39"/>
      <c r="G1249" s="39"/>
      <c r="H1249" s="39"/>
      <c r="I1249" s="39"/>
      <c r="K1249" s="37" t="s">
        <v>754</v>
      </c>
      <c r="L1249" s="31">
        <v>4</v>
      </c>
      <c r="M1249" s="1">
        <v>1</v>
      </c>
      <c r="N1249" s="32" t="s">
        <v>32</v>
      </c>
      <c r="O1249" s="32" t="s">
        <v>32</v>
      </c>
      <c r="P1249" s="32" t="s">
        <v>59</v>
      </c>
      <c r="R1249" s="1" t="str">
        <f t="shared" si="65"/>
        <v>4102.02.05.</v>
      </c>
      <c r="T1249" s="52" t="s">
        <v>1236</v>
      </c>
    </row>
    <row r="1250" spans="2:22" x14ac:dyDescent="0.3">
      <c r="B1250" s="12"/>
      <c r="C1250" s="12"/>
      <c r="D1250" s="12"/>
      <c r="F1250" s="39"/>
      <c r="G1250" s="39"/>
      <c r="H1250" s="39"/>
      <c r="I1250" s="39"/>
      <c r="K1250" s="37" t="s">
        <v>754</v>
      </c>
      <c r="L1250" s="31">
        <v>4</v>
      </c>
      <c r="M1250" s="1">
        <v>1</v>
      </c>
      <c r="N1250" s="32" t="s">
        <v>32</v>
      </c>
      <c r="O1250" s="32" t="s">
        <v>32</v>
      </c>
      <c r="P1250" s="32" t="s">
        <v>62</v>
      </c>
      <c r="R1250" s="1" t="str">
        <f t="shared" si="65"/>
        <v>4102.02.06.</v>
      </c>
      <c r="T1250" s="52" t="s">
        <v>1238</v>
      </c>
    </row>
    <row r="1251" spans="2:22" x14ac:dyDescent="0.3">
      <c r="B1251" s="12"/>
      <c r="C1251" s="12"/>
      <c r="D1251" s="12"/>
      <c r="F1251" s="39"/>
      <c r="G1251" s="39"/>
      <c r="H1251" s="39"/>
      <c r="I1251" s="39"/>
      <c r="K1251" s="37" t="s">
        <v>754</v>
      </c>
      <c r="L1251" s="31">
        <v>4</v>
      </c>
      <c r="M1251" s="1">
        <v>1</v>
      </c>
      <c r="N1251" s="32" t="s">
        <v>32</v>
      </c>
      <c r="O1251" s="32" t="s">
        <v>32</v>
      </c>
      <c r="P1251" s="32" t="s">
        <v>66</v>
      </c>
      <c r="R1251" s="1" t="str">
        <f t="shared" ref="R1251:R1253" si="66">+CONCATENATE(L1251,M1251,N1251,".",O1251,".",P1251,".",Q1251)</f>
        <v>4102.02.07.</v>
      </c>
      <c r="T1251" s="52" t="s">
        <v>1239</v>
      </c>
    </row>
    <row r="1252" spans="2:22" x14ac:dyDescent="0.3">
      <c r="B1252" s="6"/>
      <c r="C1252" s="6"/>
      <c r="D1252" s="7"/>
      <c r="F1252" s="19" t="s">
        <v>47</v>
      </c>
      <c r="G1252" s="20" t="s">
        <v>1242</v>
      </c>
      <c r="H1252" s="20" t="s">
        <v>1243</v>
      </c>
      <c r="I1252" s="19"/>
      <c r="J1252" s="37"/>
      <c r="K1252" s="37"/>
      <c r="L1252" s="31">
        <v>4</v>
      </c>
      <c r="M1252" s="1">
        <v>1</v>
      </c>
      <c r="N1252" s="32" t="s">
        <v>32</v>
      </c>
      <c r="O1252" s="32" t="s">
        <v>36</v>
      </c>
      <c r="R1252" s="1" t="str">
        <f t="shared" si="66"/>
        <v>4102.03..</v>
      </c>
      <c r="T1252" s="52" t="s">
        <v>1244</v>
      </c>
      <c r="V1252" s="1" t="s">
        <v>1245</v>
      </c>
    </row>
    <row r="1253" spans="2:22" x14ac:dyDescent="0.3">
      <c r="B1253" s="12"/>
      <c r="C1253" s="12"/>
      <c r="D1253" s="12"/>
      <c r="F1253" s="39"/>
      <c r="G1253" s="39"/>
      <c r="H1253" s="39"/>
      <c r="I1253" s="39"/>
      <c r="K1253" s="37" t="s">
        <v>754</v>
      </c>
      <c r="L1253" s="31">
        <v>4</v>
      </c>
      <c r="M1253" s="1">
        <v>1</v>
      </c>
      <c r="N1253" s="32" t="s">
        <v>32</v>
      </c>
      <c r="O1253" s="32" t="s">
        <v>36</v>
      </c>
      <c r="P1253" s="32" t="s">
        <v>22</v>
      </c>
      <c r="R1253" s="1" t="str">
        <f t="shared" si="66"/>
        <v>4102.03.01.</v>
      </c>
      <c r="T1253" s="52" t="s">
        <v>1151</v>
      </c>
    </row>
    <row r="1254" spans="2:22" x14ac:dyDescent="0.3">
      <c r="B1254" s="12"/>
      <c r="C1254" s="12"/>
      <c r="D1254" s="12"/>
      <c r="F1254" s="39"/>
      <c r="G1254" s="39"/>
      <c r="H1254" s="39"/>
      <c r="I1254" s="39"/>
      <c r="K1254" s="37" t="s">
        <v>754</v>
      </c>
      <c r="L1254" s="31">
        <v>4</v>
      </c>
      <c r="M1254" s="1">
        <v>1</v>
      </c>
      <c r="N1254" s="32" t="s">
        <v>32</v>
      </c>
      <c r="O1254" s="32" t="s">
        <v>36</v>
      </c>
      <c r="P1254" s="32" t="s">
        <v>32</v>
      </c>
      <c r="R1254" s="1" t="str">
        <f>+CONCATENATE(L1254,M1254,N1254,".",O1254,".",P1254,".",Q1254)</f>
        <v>4102.03.02.</v>
      </c>
      <c r="T1254" s="52" t="s">
        <v>1233</v>
      </c>
    </row>
    <row r="1255" spans="2:22" x14ac:dyDescent="0.3">
      <c r="B1255" s="12"/>
      <c r="C1255" s="12"/>
      <c r="D1255" s="12"/>
      <c r="F1255" s="39"/>
      <c r="G1255" s="39"/>
      <c r="H1255" s="39"/>
      <c r="I1255" s="39"/>
      <c r="K1255" s="37" t="s">
        <v>754</v>
      </c>
      <c r="L1255" s="31">
        <v>4</v>
      </c>
      <c r="M1255" s="1">
        <v>1</v>
      </c>
      <c r="N1255" s="32" t="s">
        <v>32</v>
      </c>
      <c r="O1255" s="32" t="s">
        <v>36</v>
      </c>
      <c r="P1255" s="32" t="s">
        <v>36</v>
      </c>
      <c r="R1255" s="1" t="str">
        <f>+CONCATENATE(L1255,M1255,N1255,".",O1255,".",P1255,".",Q1255)</f>
        <v>4102.03.03.</v>
      </c>
      <c r="T1255" s="52" t="s">
        <v>1234</v>
      </c>
    </row>
    <row r="1256" spans="2:22" x14ac:dyDescent="0.3">
      <c r="B1256" s="12"/>
      <c r="C1256" s="12"/>
      <c r="D1256" s="12"/>
      <c r="F1256" s="39"/>
      <c r="G1256" s="39"/>
      <c r="H1256" s="39"/>
      <c r="I1256" s="39"/>
      <c r="K1256" s="37" t="s">
        <v>754</v>
      </c>
      <c r="L1256" s="31">
        <v>4</v>
      </c>
      <c r="M1256" s="1">
        <v>1</v>
      </c>
      <c r="N1256" s="32" t="s">
        <v>32</v>
      </c>
      <c r="O1256" s="32" t="s">
        <v>36</v>
      </c>
      <c r="P1256" s="32" t="s">
        <v>56</v>
      </c>
      <c r="R1256" s="1" t="str">
        <f>+CONCATENATE(L1256,M1256,N1256,".",O1256,".",P1256,".",Q1256)</f>
        <v>4102.03.04.</v>
      </c>
      <c r="T1256" s="52" t="s">
        <v>1235</v>
      </c>
    </row>
    <row r="1257" spans="2:22" x14ac:dyDescent="0.3">
      <c r="B1257" s="12"/>
      <c r="C1257" s="12"/>
      <c r="D1257" s="12"/>
      <c r="F1257" s="39"/>
      <c r="G1257" s="39"/>
      <c r="H1257" s="39"/>
      <c r="I1257" s="39"/>
      <c r="K1257" s="37" t="s">
        <v>754</v>
      </c>
      <c r="L1257" s="31">
        <v>4</v>
      </c>
      <c r="M1257" s="1">
        <v>1</v>
      </c>
      <c r="N1257" s="32" t="s">
        <v>32</v>
      </c>
      <c r="O1257" s="32" t="s">
        <v>36</v>
      </c>
      <c r="P1257" s="32" t="s">
        <v>59</v>
      </c>
      <c r="R1257" s="1" t="str">
        <f>+CONCATENATE(L1257,M1257,N1257,".",O1257,".",P1257,".",Q1257)</f>
        <v>4102.03.05.</v>
      </c>
      <c r="T1257" s="52" t="s">
        <v>1236</v>
      </c>
    </row>
    <row r="1258" spans="2:22" x14ac:dyDescent="0.3">
      <c r="B1258" s="12"/>
      <c r="C1258" s="12"/>
      <c r="D1258" s="12"/>
      <c r="F1258" s="39"/>
      <c r="G1258" s="39"/>
      <c r="H1258" s="39"/>
      <c r="I1258" s="39"/>
      <c r="K1258" s="37" t="s">
        <v>754</v>
      </c>
      <c r="L1258" s="31">
        <v>4</v>
      </c>
      <c r="M1258" s="1">
        <v>1</v>
      </c>
      <c r="N1258" s="32" t="s">
        <v>32</v>
      </c>
      <c r="O1258" s="32" t="s">
        <v>36</v>
      </c>
      <c r="P1258" s="32" t="s">
        <v>62</v>
      </c>
      <c r="R1258" s="1" t="str">
        <f>+CONCATENATE(L1258,M1258,N1258,".",O1258,".",P1258,".",Q1258)</f>
        <v>4102.03.06.</v>
      </c>
      <c r="T1258" s="52" t="s">
        <v>1238</v>
      </c>
    </row>
    <row r="1259" spans="2:22" x14ac:dyDescent="0.3">
      <c r="B1259" s="12"/>
      <c r="C1259" s="12"/>
      <c r="D1259" s="12"/>
      <c r="F1259" s="39"/>
      <c r="G1259" s="39"/>
      <c r="H1259" s="39"/>
      <c r="I1259" s="39"/>
      <c r="K1259" s="37" t="s">
        <v>754</v>
      </c>
      <c r="L1259" s="31">
        <v>4</v>
      </c>
      <c r="M1259" s="1">
        <v>1</v>
      </c>
      <c r="N1259" s="32" t="s">
        <v>32</v>
      </c>
      <c r="O1259" s="32" t="s">
        <v>36</v>
      </c>
      <c r="P1259" s="32" t="s">
        <v>66</v>
      </c>
      <c r="R1259" s="1" t="str">
        <f t="shared" ref="R1259:R1264" si="67">+CONCATENATE(L1259,M1259,N1259,".",O1259,".",P1259,".",Q1259)</f>
        <v>4102.03.07.</v>
      </c>
      <c r="T1259" s="52" t="s">
        <v>1239</v>
      </c>
    </row>
    <row r="1260" spans="2:22" x14ac:dyDescent="0.3">
      <c r="B1260" s="12"/>
      <c r="C1260" s="12"/>
      <c r="D1260" s="12"/>
      <c r="F1260" s="39"/>
      <c r="G1260" s="39"/>
      <c r="H1260" s="39"/>
      <c r="I1260" s="39"/>
      <c r="K1260" s="37"/>
      <c r="L1260" s="31">
        <v>4</v>
      </c>
      <c r="M1260" s="1">
        <v>1</v>
      </c>
      <c r="N1260" s="32" t="s">
        <v>32</v>
      </c>
      <c r="O1260" s="32" t="s">
        <v>56</v>
      </c>
      <c r="R1260" s="1" t="str">
        <f t="shared" si="67"/>
        <v>4102.04..</v>
      </c>
      <c r="T1260" s="52" t="s">
        <v>1246</v>
      </c>
      <c r="V1260" s="1" t="s">
        <v>1247</v>
      </c>
    </row>
    <row r="1261" spans="2:22" x14ac:dyDescent="0.3">
      <c r="B1261" s="12"/>
      <c r="C1261" s="12"/>
      <c r="D1261" s="12"/>
      <c r="F1261" s="39"/>
      <c r="G1261" s="39"/>
      <c r="H1261" s="39"/>
      <c r="I1261" s="39"/>
      <c r="K1261" s="37" t="s">
        <v>754</v>
      </c>
      <c r="L1261" s="31">
        <v>4</v>
      </c>
      <c r="M1261" s="1">
        <v>1</v>
      </c>
      <c r="N1261" s="32" t="s">
        <v>32</v>
      </c>
      <c r="O1261" s="32" t="s">
        <v>56</v>
      </c>
      <c r="P1261" s="32" t="s">
        <v>22</v>
      </c>
      <c r="R1261" s="1" t="str">
        <f t="shared" si="67"/>
        <v>4102.04.01.</v>
      </c>
      <c r="T1261" s="52" t="s">
        <v>1151</v>
      </c>
    </row>
    <row r="1262" spans="2:22" x14ac:dyDescent="0.3">
      <c r="B1262" s="12"/>
      <c r="C1262" s="12"/>
      <c r="D1262" s="12"/>
      <c r="F1262" s="39"/>
      <c r="G1262" s="39"/>
      <c r="H1262" s="39"/>
      <c r="I1262" s="39"/>
      <c r="K1262" s="37" t="s">
        <v>754</v>
      </c>
      <c r="L1262" s="31">
        <v>4</v>
      </c>
      <c r="M1262" s="1">
        <v>1</v>
      </c>
      <c r="N1262" s="32" t="s">
        <v>32</v>
      </c>
      <c r="O1262" s="32" t="s">
        <v>56</v>
      </c>
      <c r="P1262" s="32" t="s">
        <v>32</v>
      </c>
      <c r="R1262" s="1" t="str">
        <f t="shared" si="67"/>
        <v>4102.04.02.</v>
      </c>
      <c r="T1262" s="52" t="s">
        <v>1233</v>
      </c>
      <c r="U1262" s="9"/>
    </row>
    <row r="1263" spans="2:22" x14ac:dyDescent="0.3">
      <c r="B1263" s="12"/>
      <c r="C1263" s="12"/>
      <c r="D1263" s="12"/>
      <c r="F1263" s="39"/>
      <c r="G1263" s="39"/>
      <c r="H1263" s="39"/>
      <c r="I1263" s="39"/>
      <c r="K1263" s="37" t="s">
        <v>754</v>
      </c>
      <c r="L1263" s="31">
        <v>4</v>
      </c>
      <c r="M1263" s="1">
        <v>1</v>
      </c>
      <c r="N1263" s="32" t="s">
        <v>32</v>
      </c>
      <c r="O1263" s="32" t="s">
        <v>56</v>
      </c>
      <c r="P1263" s="32" t="s">
        <v>36</v>
      </c>
      <c r="R1263" s="1" t="str">
        <f t="shared" si="67"/>
        <v>4102.04.03.</v>
      </c>
      <c r="T1263" s="52" t="s">
        <v>1234</v>
      </c>
    </row>
    <row r="1264" spans="2:22" x14ac:dyDescent="0.3">
      <c r="B1264" s="12"/>
      <c r="C1264" s="12"/>
      <c r="D1264" s="12"/>
      <c r="F1264" s="12"/>
      <c r="G1264" s="12"/>
      <c r="H1264" s="12"/>
      <c r="I1264" s="12"/>
      <c r="J1264" s="1"/>
      <c r="K1264" s="37" t="s">
        <v>754</v>
      </c>
      <c r="L1264" s="31">
        <v>4</v>
      </c>
      <c r="M1264" s="1">
        <v>1</v>
      </c>
      <c r="N1264" s="32" t="s">
        <v>32</v>
      </c>
      <c r="O1264" s="32" t="s">
        <v>56</v>
      </c>
      <c r="P1264" s="32" t="s">
        <v>56</v>
      </c>
      <c r="R1264" s="1" t="str">
        <f t="shared" si="67"/>
        <v>4102.04.04.</v>
      </c>
      <c r="T1264" s="52" t="s">
        <v>1235</v>
      </c>
      <c r="U1264" s="9"/>
    </row>
    <row r="1265" spans="2:22" x14ac:dyDescent="0.3">
      <c r="B1265" s="12"/>
      <c r="C1265" s="12"/>
      <c r="D1265" s="12"/>
      <c r="F1265" s="12"/>
      <c r="G1265" s="12"/>
      <c r="H1265" s="12"/>
      <c r="I1265" s="12"/>
      <c r="J1265" s="1"/>
      <c r="K1265" s="37" t="s">
        <v>754</v>
      </c>
      <c r="L1265" s="31">
        <v>4</v>
      </c>
      <c r="M1265" s="1">
        <v>1</v>
      </c>
      <c r="N1265" s="32" t="s">
        <v>32</v>
      </c>
      <c r="O1265" s="32" t="s">
        <v>56</v>
      </c>
      <c r="P1265" s="32" t="s">
        <v>59</v>
      </c>
      <c r="R1265" s="1" t="str">
        <f t="shared" ref="R1265:R1274" si="68">+CONCATENATE(L1265,M1265,N1265,".",O1265,".",P1265,".",Q1265)</f>
        <v>4102.04.05.</v>
      </c>
      <c r="T1265" s="52" t="s">
        <v>1236</v>
      </c>
    </row>
    <row r="1266" spans="2:22" x14ac:dyDescent="0.3">
      <c r="B1266" s="12"/>
      <c r="C1266" s="12"/>
      <c r="D1266" s="12"/>
      <c r="F1266" s="12"/>
      <c r="G1266" s="12"/>
      <c r="H1266" s="12"/>
      <c r="I1266" s="12"/>
      <c r="J1266" s="1"/>
      <c r="K1266" s="37" t="s">
        <v>754</v>
      </c>
      <c r="L1266" s="31">
        <v>4</v>
      </c>
      <c r="M1266" s="1">
        <v>1</v>
      </c>
      <c r="N1266" s="32" t="s">
        <v>32</v>
      </c>
      <c r="O1266" s="32" t="s">
        <v>56</v>
      </c>
      <c r="P1266" s="32" t="s">
        <v>62</v>
      </c>
      <c r="R1266" s="1" t="str">
        <f t="shared" si="68"/>
        <v>4102.04.06.</v>
      </c>
      <c r="T1266" s="52" t="s">
        <v>1238</v>
      </c>
      <c r="U1266" s="9"/>
    </row>
    <row r="1267" spans="2:22" x14ac:dyDescent="0.3">
      <c r="B1267" s="12"/>
      <c r="C1267" s="12"/>
      <c r="D1267" s="12"/>
      <c r="F1267" s="39"/>
      <c r="G1267" s="39"/>
      <c r="H1267" s="39"/>
      <c r="I1267" s="39"/>
      <c r="K1267" s="37" t="s">
        <v>754</v>
      </c>
      <c r="L1267" s="31">
        <v>4</v>
      </c>
      <c r="M1267" s="1">
        <v>1</v>
      </c>
      <c r="N1267" s="32" t="s">
        <v>32</v>
      </c>
      <c r="O1267" s="32" t="s">
        <v>56</v>
      </c>
      <c r="P1267" s="32" t="s">
        <v>66</v>
      </c>
      <c r="R1267" s="1" t="str">
        <f t="shared" si="68"/>
        <v>4102.04.07.</v>
      </c>
      <c r="T1267" s="52" t="s">
        <v>1239</v>
      </c>
    </row>
    <row r="1268" spans="2:22" x14ac:dyDescent="0.3">
      <c r="B1268" s="6"/>
      <c r="C1268" s="6"/>
      <c r="D1268" s="7"/>
      <c r="F1268" s="19" t="s">
        <v>47</v>
      </c>
      <c r="G1268" s="20" t="s">
        <v>1248</v>
      </c>
      <c r="H1268" s="20" t="s">
        <v>1249</v>
      </c>
      <c r="I1268" s="19"/>
      <c r="J1268" s="37"/>
      <c r="K1268" s="1"/>
      <c r="L1268" s="31">
        <v>4</v>
      </c>
      <c r="M1268" s="1">
        <v>1</v>
      </c>
      <c r="N1268" s="32" t="s">
        <v>32</v>
      </c>
      <c r="O1268" s="32" t="s">
        <v>59</v>
      </c>
      <c r="R1268" s="1" t="str">
        <f t="shared" si="68"/>
        <v>4102.05..</v>
      </c>
      <c r="T1268" s="52" t="s">
        <v>1250</v>
      </c>
      <c r="U1268" s="9"/>
      <c r="V1268" s="1" t="s">
        <v>1251</v>
      </c>
    </row>
    <row r="1269" spans="2:22" x14ac:dyDescent="0.3">
      <c r="B1269" s="12"/>
      <c r="C1269" s="12"/>
      <c r="D1269" s="12"/>
      <c r="F1269" s="12"/>
      <c r="G1269" s="12"/>
      <c r="H1269" s="12"/>
      <c r="I1269" s="12"/>
      <c r="J1269" s="1"/>
      <c r="K1269" s="37" t="s">
        <v>754</v>
      </c>
      <c r="L1269" s="31">
        <v>4</v>
      </c>
      <c r="M1269" s="1">
        <v>1</v>
      </c>
      <c r="N1269" s="32" t="s">
        <v>32</v>
      </c>
      <c r="O1269" s="32" t="s">
        <v>59</v>
      </c>
      <c r="P1269" s="32" t="s">
        <v>22</v>
      </c>
      <c r="R1269" s="1" t="str">
        <f t="shared" si="68"/>
        <v>4102.05.01.</v>
      </c>
      <c r="T1269" s="52" t="s">
        <v>1151</v>
      </c>
      <c r="U1269" s="9"/>
      <c r="V1269" s="10"/>
    </row>
    <row r="1270" spans="2:22" x14ac:dyDescent="0.3">
      <c r="B1270" s="12"/>
      <c r="C1270" s="12"/>
      <c r="D1270" s="12"/>
      <c r="F1270" s="12"/>
      <c r="G1270" s="12"/>
      <c r="H1270" s="12"/>
      <c r="I1270" s="12"/>
      <c r="J1270" s="1"/>
      <c r="K1270" s="37" t="s">
        <v>754</v>
      </c>
      <c r="L1270" s="31">
        <v>4</v>
      </c>
      <c r="M1270" s="1">
        <v>1</v>
      </c>
      <c r="N1270" s="32" t="s">
        <v>32</v>
      </c>
      <c r="O1270" s="32" t="s">
        <v>59</v>
      </c>
      <c r="P1270" s="32" t="s">
        <v>32</v>
      </c>
      <c r="R1270" s="1" t="str">
        <f t="shared" si="68"/>
        <v>4102.05.02.</v>
      </c>
      <c r="T1270" s="52" t="s">
        <v>1233</v>
      </c>
      <c r="U1270" s="9"/>
      <c r="V1270" s="10"/>
    </row>
    <row r="1271" spans="2:22" x14ac:dyDescent="0.3">
      <c r="B1271" s="12"/>
      <c r="C1271" s="12"/>
      <c r="D1271" s="12"/>
      <c r="F1271" s="12"/>
      <c r="G1271" s="12"/>
      <c r="H1271" s="12"/>
      <c r="I1271" s="12"/>
      <c r="J1271" s="1"/>
      <c r="K1271" s="37" t="s">
        <v>754</v>
      </c>
      <c r="L1271" s="31">
        <v>4</v>
      </c>
      <c r="M1271" s="1">
        <v>1</v>
      </c>
      <c r="N1271" s="32" t="s">
        <v>32</v>
      </c>
      <c r="O1271" s="32" t="s">
        <v>59</v>
      </c>
      <c r="P1271" s="32" t="s">
        <v>36</v>
      </c>
      <c r="R1271" s="1" t="str">
        <f t="shared" si="68"/>
        <v>4102.05.03.</v>
      </c>
      <c r="T1271" s="52" t="s">
        <v>1234</v>
      </c>
      <c r="U1271" s="9"/>
      <c r="V1271" s="10"/>
    </row>
    <row r="1272" spans="2:22" x14ac:dyDescent="0.3">
      <c r="B1272" s="12"/>
      <c r="C1272" s="12"/>
      <c r="D1272" s="12"/>
      <c r="F1272" s="12"/>
      <c r="G1272" s="12"/>
      <c r="H1272" s="12"/>
      <c r="I1272" s="12"/>
      <c r="J1272" s="1"/>
      <c r="K1272" s="37" t="s">
        <v>754</v>
      </c>
      <c r="L1272" s="31">
        <v>4</v>
      </c>
      <c r="M1272" s="1">
        <v>1</v>
      </c>
      <c r="N1272" s="32" t="s">
        <v>32</v>
      </c>
      <c r="O1272" s="32" t="s">
        <v>59</v>
      </c>
      <c r="P1272" s="32" t="s">
        <v>56</v>
      </c>
      <c r="R1272" s="1" t="str">
        <f t="shared" si="68"/>
        <v>4102.05.04.</v>
      </c>
      <c r="T1272" s="52" t="s">
        <v>1235</v>
      </c>
      <c r="U1272" s="9"/>
      <c r="V1272" s="11"/>
    </row>
    <row r="1273" spans="2:22" x14ac:dyDescent="0.3">
      <c r="B1273" s="12"/>
      <c r="C1273" s="12"/>
      <c r="D1273" s="12"/>
      <c r="F1273" s="12"/>
      <c r="G1273" s="12"/>
      <c r="H1273" s="12"/>
      <c r="I1273" s="12"/>
      <c r="J1273" s="1"/>
      <c r="K1273" s="37" t="s">
        <v>754</v>
      </c>
      <c r="L1273" s="31">
        <v>4</v>
      </c>
      <c r="M1273" s="1">
        <v>1</v>
      </c>
      <c r="N1273" s="32" t="s">
        <v>32</v>
      </c>
      <c r="O1273" s="32" t="s">
        <v>59</v>
      </c>
      <c r="P1273" s="32" t="s">
        <v>59</v>
      </c>
      <c r="R1273" s="1" t="str">
        <f t="shared" si="68"/>
        <v>4102.05.05.</v>
      </c>
      <c r="T1273" s="52" t="s">
        <v>1236</v>
      </c>
      <c r="U1273" s="9"/>
      <c r="V1273" s="10"/>
    </row>
    <row r="1274" spans="2:22" x14ac:dyDescent="0.3">
      <c r="B1274" s="12"/>
      <c r="C1274" s="12"/>
      <c r="D1274" s="12"/>
      <c r="F1274" s="12"/>
      <c r="G1274" s="12"/>
      <c r="H1274" s="12"/>
      <c r="I1274" s="12"/>
      <c r="J1274" s="1"/>
      <c r="K1274" s="37" t="s">
        <v>754</v>
      </c>
      <c r="L1274" s="31">
        <v>4</v>
      </c>
      <c r="M1274" s="1">
        <v>1</v>
      </c>
      <c r="N1274" s="32" t="s">
        <v>32</v>
      </c>
      <c r="O1274" s="32" t="s">
        <v>59</v>
      </c>
      <c r="P1274" s="32" t="s">
        <v>62</v>
      </c>
      <c r="R1274" s="1" t="str">
        <f t="shared" si="68"/>
        <v>4102.05.06.</v>
      </c>
      <c r="T1274" s="52" t="s">
        <v>1238</v>
      </c>
      <c r="U1274" s="9"/>
      <c r="V1274" s="10"/>
    </row>
    <row r="1275" spans="2:22" x14ac:dyDescent="0.3">
      <c r="B1275" s="12"/>
      <c r="C1275" s="12"/>
      <c r="D1275" s="12"/>
      <c r="F1275" s="39"/>
      <c r="G1275" s="39"/>
      <c r="H1275" s="39"/>
      <c r="I1275" s="39"/>
      <c r="K1275" s="37" t="s">
        <v>754</v>
      </c>
      <c r="L1275" s="31">
        <v>4</v>
      </c>
      <c r="M1275" s="1">
        <v>1</v>
      </c>
      <c r="N1275" s="32" t="s">
        <v>32</v>
      </c>
      <c r="O1275" s="32" t="s">
        <v>59</v>
      </c>
      <c r="P1275" s="32" t="s">
        <v>66</v>
      </c>
      <c r="R1275" s="1" t="str">
        <f t="shared" ref="R1275:R1276" si="69">+CONCATENATE(L1275,M1275,N1275,".",O1275,".",P1275,".",Q1275)</f>
        <v>4102.05.07.</v>
      </c>
      <c r="T1275" s="52" t="s">
        <v>1239</v>
      </c>
    </row>
    <row r="1276" spans="2:22" x14ac:dyDescent="0.3">
      <c r="B1276" s="12"/>
      <c r="C1276" s="12"/>
      <c r="D1276" s="12"/>
      <c r="F1276" s="12"/>
      <c r="G1276" s="12"/>
      <c r="H1276" s="12"/>
      <c r="I1276" s="12"/>
      <c r="J1276" s="1"/>
      <c r="K1276" s="1"/>
      <c r="L1276" s="31">
        <v>4</v>
      </c>
      <c r="M1276" s="1">
        <v>1</v>
      </c>
      <c r="N1276" s="32" t="s">
        <v>32</v>
      </c>
      <c r="O1276" s="32" t="s">
        <v>62</v>
      </c>
      <c r="R1276" s="1" t="str">
        <f t="shared" si="69"/>
        <v>4102.06..</v>
      </c>
      <c r="T1276" s="52" t="s">
        <v>1252</v>
      </c>
      <c r="U1276" s="9"/>
      <c r="V1276" s="10" t="s">
        <v>1253</v>
      </c>
    </row>
    <row r="1277" spans="2:22" x14ac:dyDescent="0.3">
      <c r="B1277" s="12"/>
      <c r="C1277" s="12"/>
      <c r="D1277" s="12"/>
      <c r="F1277" s="12"/>
      <c r="G1277" s="12"/>
      <c r="H1277" s="12"/>
      <c r="I1277" s="12"/>
      <c r="J1277" s="1"/>
      <c r="K1277" s="37" t="s">
        <v>754</v>
      </c>
      <c r="L1277" s="31">
        <v>4</v>
      </c>
      <c r="M1277" s="1">
        <v>1</v>
      </c>
      <c r="N1277" s="32" t="s">
        <v>32</v>
      </c>
      <c r="O1277" s="32" t="s">
        <v>62</v>
      </c>
      <c r="P1277" s="32" t="s">
        <v>22</v>
      </c>
      <c r="R1277" s="1" t="str">
        <f t="shared" ref="R1277:R1282" si="70">+CONCATENATE(L1277,M1277,N1277,".",O1277,".",P1277,".",Q1277)</f>
        <v>4102.06.01.</v>
      </c>
      <c r="T1277" s="52" t="s">
        <v>1151</v>
      </c>
      <c r="U1277" s="9"/>
      <c r="V1277" s="10"/>
    </row>
    <row r="1278" spans="2:22" x14ac:dyDescent="0.3">
      <c r="B1278" s="12"/>
      <c r="C1278" s="12"/>
      <c r="D1278" s="12"/>
      <c r="F1278" s="12"/>
      <c r="G1278" s="12"/>
      <c r="H1278" s="12"/>
      <c r="I1278" s="12"/>
      <c r="J1278" s="1"/>
      <c r="K1278" s="37" t="s">
        <v>754</v>
      </c>
      <c r="L1278" s="31">
        <v>4</v>
      </c>
      <c r="M1278" s="1">
        <v>1</v>
      </c>
      <c r="N1278" s="32" t="s">
        <v>32</v>
      </c>
      <c r="O1278" s="32" t="s">
        <v>62</v>
      </c>
      <c r="P1278" s="32" t="s">
        <v>32</v>
      </c>
      <c r="R1278" s="1" t="str">
        <f t="shared" si="70"/>
        <v>4102.06.02.</v>
      </c>
      <c r="T1278" s="52" t="s">
        <v>1233</v>
      </c>
      <c r="U1278" s="9"/>
      <c r="V1278" s="10"/>
    </row>
    <row r="1279" spans="2:22" x14ac:dyDescent="0.3">
      <c r="B1279" s="12"/>
      <c r="C1279" s="12"/>
      <c r="D1279" s="12"/>
      <c r="F1279" s="12"/>
      <c r="G1279" s="12"/>
      <c r="H1279" s="12"/>
      <c r="I1279" s="12"/>
      <c r="J1279" s="1"/>
      <c r="K1279" s="37" t="s">
        <v>754</v>
      </c>
      <c r="L1279" s="31">
        <v>4</v>
      </c>
      <c r="M1279" s="1">
        <v>1</v>
      </c>
      <c r="N1279" s="32" t="s">
        <v>32</v>
      </c>
      <c r="O1279" s="32" t="s">
        <v>62</v>
      </c>
      <c r="P1279" s="32" t="s">
        <v>36</v>
      </c>
      <c r="R1279" s="1" t="str">
        <f t="shared" si="70"/>
        <v>4102.06.03.</v>
      </c>
      <c r="T1279" s="52" t="s">
        <v>1234</v>
      </c>
      <c r="U1279" s="9"/>
      <c r="V1279" s="10"/>
    </row>
    <row r="1280" spans="2:22" ht="14.75" customHeight="1" x14ac:dyDescent="0.3">
      <c r="B1280" s="12"/>
      <c r="C1280" s="12"/>
      <c r="D1280" s="12"/>
      <c r="F1280" s="12"/>
      <c r="G1280" s="12"/>
      <c r="H1280" s="12"/>
      <c r="I1280" s="12"/>
      <c r="J1280" s="1"/>
      <c r="K1280" s="37" t="s">
        <v>754</v>
      </c>
      <c r="L1280" s="31">
        <v>4</v>
      </c>
      <c r="M1280" s="1">
        <v>1</v>
      </c>
      <c r="N1280" s="32" t="s">
        <v>32</v>
      </c>
      <c r="O1280" s="32" t="s">
        <v>62</v>
      </c>
      <c r="P1280" s="32" t="s">
        <v>56</v>
      </c>
      <c r="R1280" s="1" t="str">
        <f t="shared" si="70"/>
        <v>4102.06.04.</v>
      </c>
      <c r="T1280" s="52" t="s">
        <v>1235</v>
      </c>
    </row>
    <row r="1281" spans="2:22" ht="14.75" customHeight="1" x14ac:dyDescent="0.3">
      <c r="B1281" s="12"/>
      <c r="C1281" s="12"/>
      <c r="D1281" s="12"/>
      <c r="F1281" s="12"/>
      <c r="G1281" s="12"/>
      <c r="H1281" s="12"/>
      <c r="I1281" s="12"/>
      <c r="J1281" s="1"/>
      <c r="K1281" s="37" t="s">
        <v>754</v>
      </c>
      <c r="L1281" s="31">
        <v>4</v>
      </c>
      <c r="M1281" s="1">
        <v>1</v>
      </c>
      <c r="N1281" s="32" t="s">
        <v>32</v>
      </c>
      <c r="O1281" s="32" t="s">
        <v>62</v>
      </c>
      <c r="P1281" s="32" t="s">
        <v>59</v>
      </c>
      <c r="R1281" s="1" t="str">
        <f t="shared" si="70"/>
        <v>4102.06.05.</v>
      </c>
      <c r="T1281" s="52" t="s">
        <v>1236</v>
      </c>
    </row>
    <row r="1282" spans="2:22" ht="14.75" customHeight="1" x14ac:dyDescent="0.3">
      <c r="B1282" s="12"/>
      <c r="C1282" s="12"/>
      <c r="D1282" s="12"/>
      <c r="F1282" s="12"/>
      <c r="G1282" s="12"/>
      <c r="H1282" s="12"/>
      <c r="I1282" s="12"/>
      <c r="J1282" s="1"/>
      <c r="K1282" s="37" t="s">
        <v>754</v>
      </c>
      <c r="L1282" s="31">
        <v>4</v>
      </c>
      <c r="M1282" s="1">
        <v>1</v>
      </c>
      <c r="N1282" s="32" t="s">
        <v>32</v>
      </c>
      <c r="O1282" s="32" t="s">
        <v>62</v>
      </c>
      <c r="P1282" s="32" t="s">
        <v>62</v>
      </c>
      <c r="R1282" s="1" t="str">
        <f t="shared" si="70"/>
        <v>4102.06.06.</v>
      </c>
      <c r="T1282" s="52" t="s">
        <v>1238</v>
      </c>
    </row>
    <row r="1283" spans="2:22" x14ac:dyDescent="0.3">
      <c r="B1283" s="12"/>
      <c r="C1283" s="12"/>
      <c r="D1283" s="12"/>
      <c r="F1283" s="39"/>
      <c r="G1283" s="39"/>
      <c r="H1283" s="39"/>
      <c r="I1283" s="39"/>
      <c r="K1283" s="37" t="s">
        <v>754</v>
      </c>
      <c r="L1283" s="31">
        <v>4</v>
      </c>
      <c r="M1283" s="1">
        <v>1</v>
      </c>
      <c r="N1283" s="32" t="s">
        <v>32</v>
      </c>
      <c r="O1283" s="32" t="s">
        <v>62</v>
      </c>
      <c r="P1283" s="32" t="s">
        <v>66</v>
      </c>
      <c r="R1283" s="1" t="str">
        <f t="shared" ref="R1283:R1284" si="71">+CONCATENATE(L1283,M1283,N1283,".",O1283,".",P1283,".",Q1283)</f>
        <v>4102.06.07.</v>
      </c>
      <c r="T1283" s="52" t="s">
        <v>1239</v>
      </c>
    </row>
    <row r="1284" spans="2:22" ht="14.5" x14ac:dyDescent="0.35">
      <c r="B1284" s="12"/>
      <c r="C1284" s="12"/>
      <c r="D1284" s="12"/>
      <c r="F1284" s="12"/>
      <c r="G1284" s="12"/>
      <c r="H1284" s="12"/>
      <c r="I1284" s="12"/>
      <c r="J1284" s="1"/>
      <c r="K1284" s="1"/>
      <c r="L1284" s="31">
        <v>4</v>
      </c>
      <c r="M1284" s="1">
        <v>1</v>
      </c>
      <c r="N1284" s="32" t="s">
        <v>32</v>
      </c>
      <c r="O1284" s="32" t="s">
        <v>66</v>
      </c>
      <c r="R1284" s="1" t="str">
        <f t="shared" si="71"/>
        <v>4102.07..</v>
      </c>
      <c r="T1284" s="54" t="s">
        <v>1254</v>
      </c>
      <c r="U1284" s="9"/>
      <c r="V1284" s="10" t="s">
        <v>1255</v>
      </c>
    </row>
    <row r="1285" spans="2:22" x14ac:dyDescent="0.3">
      <c r="B1285" s="12"/>
      <c r="C1285" s="12"/>
      <c r="D1285" s="12"/>
      <c r="F1285" s="12"/>
      <c r="G1285" s="12"/>
      <c r="H1285" s="12"/>
      <c r="I1285" s="12"/>
      <c r="J1285" s="1"/>
      <c r="K1285" s="37" t="s">
        <v>754</v>
      </c>
      <c r="L1285" s="31">
        <v>4</v>
      </c>
      <c r="M1285" s="1">
        <v>1</v>
      </c>
      <c r="N1285" s="32" t="s">
        <v>32</v>
      </c>
      <c r="O1285" s="32" t="s">
        <v>66</v>
      </c>
      <c r="P1285" s="32" t="s">
        <v>22</v>
      </c>
      <c r="R1285" s="1" t="str">
        <f t="shared" ref="R1285:R1298" si="72">+CONCATENATE(L1285,M1285,N1285,".",O1285,".",P1285,".",Q1285)</f>
        <v>4102.07.01.</v>
      </c>
      <c r="T1285" s="52" t="s">
        <v>1151</v>
      </c>
      <c r="U1285" s="9"/>
      <c r="V1285" s="10"/>
    </row>
    <row r="1286" spans="2:22" x14ac:dyDescent="0.3">
      <c r="B1286" s="12"/>
      <c r="C1286" s="12"/>
      <c r="D1286" s="12"/>
      <c r="F1286" s="12"/>
      <c r="G1286" s="12"/>
      <c r="H1286" s="12"/>
      <c r="I1286" s="12"/>
      <c r="J1286" s="1"/>
      <c r="K1286" s="37" t="s">
        <v>754</v>
      </c>
      <c r="L1286" s="31">
        <v>4</v>
      </c>
      <c r="M1286" s="1">
        <v>1</v>
      </c>
      <c r="N1286" s="32" t="s">
        <v>32</v>
      </c>
      <c r="O1286" s="32" t="s">
        <v>66</v>
      </c>
      <c r="P1286" s="32" t="s">
        <v>32</v>
      </c>
      <c r="R1286" s="1" t="str">
        <f t="shared" si="72"/>
        <v>4102.07.02.</v>
      </c>
      <c r="T1286" s="52" t="s">
        <v>1233</v>
      </c>
      <c r="U1286" s="9"/>
      <c r="V1286" s="10"/>
    </row>
    <row r="1287" spans="2:22" x14ac:dyDescent="0.3">
      <c r="B1287" s="12"/>
      <c r="C1287" s="12"/>
      <c r="D1287" s="12"/>
      <c r="F1287" s="12"/>
      <c r="G1287" s="12"/>
      <c r="H1287" s="12"/>
      <c r="I1287" s="12"/>
      <c r="J1287" s="1"/>
      <c r="K1287" s="37" t="s">
        <v>754</v>
      </c>
      <c r="L1287" s="31">
        <v>4</v>
      </c>
      <c r="M1287" s="1">
        <v>1</v>
      </c>
      <c r="N1287" s="32" t="s">
        <v>32</v>
      </c>
      <c r="O1287" s="32" t="s">
        <v>66</v>
      </c>
      <c r="P1287" s="32" t="s">
        <v>36</v>
      </c>
      <c r="R1287" s="1" t="str">
        <f t="shared" si="72"/>
        <v>4102.07.03.</v>
      </c>
      <c r="T1287" s="52" t="s">
        <v>1234</v>
      </c>
      <c r="U1287" s="9"/>
      <c r="V1287" s="10"/>
    </row>
    <row r="1288" spans="2:22" ht="14.75" customHeight="1" x14ac:dyDescent="0.3">
      <c r="B1288" s="12"/>
      <c r="C1288" s="12"/>
      <c r="D1288" s="12"/>
      <c r="F1288" s="12"/>
      <c r="G1288" s="12"/>
      <c r="H1288" s="12"/>
      <c r="I1288" s="12"/>
      <c r="J1288" s="1"/>
      <c r="K1288" s="37" t="s">
        <v>754</v>
      </c>
      <c r="L1288" s="31">
        <v>4</v>
      </c>
      <c r="M1288" s="1">
        <v>1</v>
      </c>
      <c r="N1288" s="32" t="s">
        <v>32</v>
      </c>
      <c r="O1288" s="32" t="s">
        <v>66</v>
      </c>
      <c r="P1288" s="32" t="s">
        <v>56</v>
      </c>
      <c r="R1288" s="1" t="str">
        <f t="shared" si="72"/>
        <v>4102.07.04.</v>
      </c>
      <c r="T1288" s="52" t="s">
        <v>1235</v>
      </c>
    </row>
    <row r="1289" spans="2:22" ht="14.75" customHeight="1" x14ac:dyDescent="0.3">
      <c r="B1289" s="12"/>
      <c r="C1289" s="12"/>
      <c r="D1289" s="12"/>
      <c r="F1289" s="12"/>
      <c r="G1289" s="12"/>
      <c r="H1289" s="12"/>
      <c r="I1289" s="12"/>
      <c r="J1289" s="1"/>
      <c r="K1289" s="37" t="s">
        <v>754</v>
      </c>
      <c r="L1289" s="31">
        <v>4</v>
      </c>
      <c r="M1289" s="1">
        <v>1</v>
      </c>
      <c r="N1289" s="32" t="s">
        <v>32</v>
      </c>
      <c r="O1289" s="32" t="s">
        <v>66</v>
      </c>
      <c r="P1289" s="32" t="s">
        <v>59</v>
      </c>
      <c r="R1289" s="1" t="str">
        <f t="shared" si="72"/>
        <v>4102.07.05.</v>
      </c>
      <c r="T1289" s="52" t="s">
        <v>1236</v>
      </c>
    </row>
    <row r="1290" spans="2:22" ht="14.75" customHeight="1" x14ac:dyDescent="0.3">
      <c r="B1290" s="12"/>
      <c r="C1290" s="12"/>
      <c r="D1290" s="12"/>
      <c r="F1290" s="12"/>
      <c r="G1290" s="12"/>
      <c r="H1290" s="12"/>
      <c r="I1290" s="12"/>
      <c r="J1290" s="1"/>
      <c r="K1290" s="37" t="s">
        <v>754</v>
      </c>
      <c r="L1290" s="31">
        <v>4</v>
      </c>
      <c r="M1290" s="1">
        <v>1</v>
      </c>
      <c r="N1290" s="32" t="s">
        <v>32</v>
      </c>
      <c r="O1290" s="32" t="s">
        <v>66</v>
      </c>
      <c r="P1290" s="32" t="s">
        <v>62</v>
      </c>
      <c r="R1290" s="1" t="str">
        <f t="shared" si="72"/>
        <v>4102.07.06.</v>
      </c>
      <c r="T1290" s="52" t="s">
        <v>1238</v>
      </c>
    </row>
    <row r="1291" spans="2:22" x14ac:dyDescent="0.3">
      <c r="B1291" s="12"/>
      <c r="C1291" s="12"/>
      <c r="D1291" s="12"/>
      <c r="F1291" s="39"/>
      <c r="G1291" s="39"/>
      <c r="H1291" s="39"/>
      <c r="I1291" s="39"/>
      <c r="K1291" s="37" t="s">
        <v>754</v>
      </c>
      <c r="L1291" s="31">
        <v>4</v>
      </c>
      <c r="M1291" s="1">
        <v>1</v>
      </c>
      <c r="N1291" s="32" t="s">
        <v>32</v>
      </c>
      <c r="O1291" s="32" t="s">
        <v>66</v>
      </c>
      <c r="P1291" s="32" t="s">
        <v>66</v>
      </c>
      <c r="R1291" s="1" t="str">
        <f t="shared" si="72"/>
        <v>4102.07.07.</v>
      </c>
      <c r="T1291" s="52" t="s">
        <v>1239</v>
      </c>
    </row>
    <row r="1292" spans="2:22" x14ac:dyDescent="0.3">
      <c r="B1292" s="12"/>
      <c r="C1292" s="12"/>
      <c r="D1292" s="12"/>
      <c r="F1292" s="12"/>
      <c r="G1292" s="12"/>
      <c r="H1292" s="12"/>
      <c r="I1292" s="12"/>
      <c r="J1292" s="1"/>
      <c r="K1292" s="1"/>
      <c r="L1292" s="31">
        <v>4</v>
      </c>
      <c r="M1292" s="1">
        <v>1</v>
      </c>
      <c r="N1292" s="32" t="s">
        <v>32</v>
      </c>
      <c r="O1292" s="32" t="s">
        <v>75</v>
      </c>
      <c r="R1292" s="1" t="str">
        <f t="shared" si="72"/>
        <v>4102.10..</v>
      </c>
      <c r="T1292" s="52" t="s">
        <v>1256</v>
      </c>
      <c r="U1292" s="9"/>
      <c r="V1292" s="10"/>
    </row>
    <row r="1293" spans="2:22" x14ac:dyDescent="0.3">
      <c r="B1293" s="12"/>
      <c r="C1293" s="12"/>
      <c r="D1293" s="12"/>
      <c r="F1293" s="12"/>
      <c r="G1293" s="12"/>
      <c r="H1293" s="12"/>
      <c r="I1293" s="12"/>
      <c r="J1293" s="1"/>
      <c r="K1293" s="37" t="s">
        <v>754</v>
      </c>
      <c r="L1293" s="31">
        <v>4</v>
      </c>
      <c r="M1293" s="1">
        <v>1</v>
      </c>
      <c r="N1293" s="32" t="s">
        <v>32</v>
      </c>
      <c r="O1293" s="32" t="s">
        <v>75</v>
      </c>
      <c r="P1293" s="32" t="s">
        <v>22</v>
      </c>
      <c r="R1293" s="1" t="str">
        <f t="shared" si="72"/>
        <v>4102.10.01.</v>
      </c>
      <c r="T1293" s="52" t="s">
        <v>1151</v>
      </c>
      <c r="U1293" s="9"/>
      <c r="V1293" s="10"/>
    </row>
    <row r="1294" spans="2:22" x14ac:dyDescent="0.3">
      <c r="B1294" s="12"/>
      <c r="C1294" s="12"/>
      <c r="D1294" s="12"/>
      <c r="F1294" s="12"/>
      <c r="G1294" s="12"/>
      <c r="H1294" s="12"/>
      <c r="I1294" s="12"/>
      <c r="J1294" s="1"/>
      <c r="K1294" s="37" t="s">
        <v>754</v>
      </c>
      <c r="L1294" s="31">
        <v>4</v>
      </c>
      <c r="M1294" s="1">
        <v>1</v>
      </c>
      <c r="N1294" s="32" t="s">
        <v>32</v>
      </c>
      <c r="O1294" s="32" t="s">
        <v>75</v>
      </c>
      <c r="P1294" s="32" t="s">
        <v>32</v>
      </c>
      <c r="R1294" s="1" t="str">
        <f t="shared" si="72"/>
        <v>4102.10.02.</v>
      </c>
      <c r="T1294" s="52" t="s">
        <v>1233</v>
      </c>
      <c r="U1294" s="9"/>
      <c r="V1294" s="10"/>
    </row>
    <row r="1295" spans="2:22" x14ac:dyDescent="0.3">
      <c r="B1295" s="12"/>
      <c r="C1295" s="12"/>
      <c r="D1295" s="12"/>
      <c r="F1295" s="12"/>
      <c r="G1295" s="12"/>
      <c r="H1295" s="12"/>
      <c r="I1295" s="12"/>
      <c r="J1295" s="1"/>
      <c r="K1295" s="37" t="s">
        <v>754</v>
      </c>
      <c r="L1295" s="31">
        <v>4</v>
      </c>
      <c r="M1295" s="1">
        <v>1</v>
      </c>
      <c r="N1295" s="32" t="s">
        <v>32</v>
      </c>
      <c r="O1295" s="32" t="s">
        <v>75</v>
      </c>
      <c r="P1295" s="32" t="s">
        <v>36</v>
      </c>
      <c r="R1295" s="1" t="str">
        <f t="shared" si="72"/>
        <v>4102.10.03.</v>
      </c>
      <c r="T1295" s="52" t="s">
        <v>1234</v>
      </c>
      <c r="U1295" s="9"/>
      <c r="V1295" s="10"/>
    </row>
    <row r="1296" spans="2:22" ht="14.75" customHeight="1" x14ac:dyDescent="0.3">
      <c r="B1296" s="12"/>
      <c r="C1296" s="12"/>
      <c r="D1296" s="12"/>
      <c r="F1296" s="12"/>
      <c r="G1296" s="12"/>
      <c r="H1296" s="12"/>
      <c r="I1296" s="12"/>
      <c r="J1296" s="1"/>
      <c r="K1296" s="37" t="s">
        <v>754</v>
      </c>
      <c r="L1296" s="31">
        <v>4</v>
      </c>
      <c r="M1296" s="1">
        <v>1</v>
      </c>
      <c r="N1296" s="32" t="s">
        <v>32</v>
      </c>
      <c r="O1296" s="32" t="s">
        <v>75</v>
      </c>
      <c r="P1296" s="32" t="s">
        <v>56</v>
      </c>
      <c r="R1296" s="1" t="str">
        <f t="shared" si="72"/>
        <v>4102.10.04.</v>
      </c>
      <c r="T1296" s="52" t="s">
        <v>1235</v>
      </c>
    </row>
    <row r="1297" spans="2:20" ht="14.75" customHeight="1" x14ac:dyDescent="0.3">
      <c r="B1297" s="12"/>
      <c r="C1297" s="12"/>
      <c r="D1297" s="12"/>
      <c r="F1297" s="12"/>
      <c r="G1297" s="12"/>
      <c r="H1297" s="12"/>
      <c r="I1297" s="12"/>
      <c r="J1297" s="1"/>
      <c r="K1297" s="37" t="s">
        <v>754</v>
      </c>
      <c r="L1297" s="31">
        <v>4</v>
      </c>
      <c r="M1297" s="1">
        <v>1</v>
      </c>
      <c r="N1297" s="32" t="s">
        <v>32</v>
      </c>
      <c r="O1297" s="32" t="s">
        <v>75</v>
      </c>
      <c r="P1297" s="32" t="s">
        <v>59</v>
      </c>
      <c r="R1297" s="1" t="str">
        <f t="shared" si="72"/>
        <v>4102.10.05.</v>
      </c>
      <c r="T1297" s="52" t="s">
        <v>1236</v>
      </c>
    </row>
    <row r="1298" spans="2:20" ht="14.75" customHeight="1" x14ac:dyDescent="0.3">
      <c r="B1298" s="12"/>
      <c r="C1298" s="12"/>
      <c r="D1298" s="12"/>
      <c r="F1298" s="12"/>
      <c r="G1298" s="12"/>
      <c r="H1298" s="12"/>
      <c r="I1298" s="12"/>
      <c r="J1298" s="1"/>
      <c r="K1298" s="37" t="s">
        <v>754</v>
      </c>
      <c r="L1298" s="31">
        <v>4</v>
      </c>
      <c r="M1298" s="1">
        <v>1</v>
      </c>
      <c r="N1298" s="32" t="s">
        <v>32</v>
      </c>
      <c r="O1298" s="32" t="s">
        <v>75</v>
      </c>
      <c r="P1298" s="32" t="s">
        <v>62</v>
      </c>
      <c r="R1298" s="1" t="str">
        <f t="shared" si="72"/>
        <v>4102.10.06.</v>
      </c>
      <c r="T1298" s="52" t="s">
        <v>1238</v>
      </c>
    </row>
    <row r="1299" spans="2:20" x14ac:dyDescent="0.3">
      <c r="B1299" s="12"/>
      <c r="C1299" s="12"/>
      <c r="D1299" s="12"/>
      <c r="F1299" s="39"/>
      <c r="G1299" s="39"/>
      <c r="H1299" s="39"/>
      <c r="I1299" s="39"/>
      <c r="K1299" s="37" t="s">
        <v>754</v>
      </c>
      <c r="L1299" s="31">
        <v>4</v>
      </c>
      <c r="M1299" s="1">
        <v>1</v>
      </c>
      <c r="N1299" s="32" t="s">
        <v>32</v>
      </c>
      <c r="O1299" s="32" t="s">
        <v>75</v>
      </c>
      <c r="P1299" s="32" t="s">
        <v>66</v>
      </c>
      <c r="R1299" s="1" t="str">
        <f t="shared" ref="R1299:R1300" si="73">+CONCATENATE(L1299,M1299,N1299,".",O1299,".",P1299,".",Q1299)</f>
        <v>4102.10.07.</v>
      </c>
      <c r="T1299" s="52" t="s">
        <v>1239</v>
      </c>
    </row>
    <row r="1300" spans="2:20" ht="14.75" customHeight="1" x14ac:dyDescent="0.3">
      <c r="B1300" s="6">
        <v>50100000</v>
      </c>
      <c r="C1300" s="6" t="e">
        <v>#N/A</v>
      </c>
      <c r="D1300" s="7" t="s">
        <v>1257</v>
      </c>
      <c r="F1300" s="19" t="s">
        <v>47</v>
      </c>
      <c r="G1300" s="20" t="s">
        <v>1258</v>
      </c>
      <c r="H1300" s="20" t="s">
        <v>1259</v>
      </c>
      <c r="I1300" s="12"/>
      <c r="J1300" s="1"/>
      <c r="K1300" s="37"/>
      <c r="L1300" s="31">
        <v>4</v>
      </c>
      <c r="M1300" s="1">
        <v>1</v>
      </c>
      <c r="N1300" s="32" t="s">
        <v>36</v>
      </c>
      <c r="R1300" s="1" t="str">
        <f t="shared" si="73"/>
        <v>4103...</v>
      </c>
      <c r="T1300" s="52" t="s">
        <v>1260</v>
      </c>
    </row>
    <row r="1301" spans="2:20" ht="14.75" customHeight="1" x14ac:dyDescent="0.3">
      <c r="B1301" s="12"/>
      <c r="C1301" s="12"/>
      <c r="D1301" s="12"/>
      <c r="F1301" s="12"/>
      <c r="G1301" s="12"/>
      <c r="H1301" s="12"/>
      <c r="I1301" s="12"/>
      <c r="J1301" s="1"/>
      <c r="K1301" s="37"/>
      <c r="L1301" s="31">
        <v>4</v>
      </c>
      <c r="M1301" s="1">
        <v>1</v>
      </c>
      <c r="N1301" s="32" t="s">
        <v>36</v>
      </c>
      <c r="O1301" s="32" t="s">
        <v>22</v>
      </c>
      <c r="R1301" s="1" t="str">
        <f t="shared" ref="R1301:R1349" si="74">+CONCATENATE(L1301,M1301,N1301,".",O1301,".",P1301,".",Q1301)</f>
        <v>4103.01..</v>
      </c>
      <c r="T1301" s="52" t="s">
        <v>1261</v>
      </c>
    </row>
    <row r="1302" spans="2:20" x14ac:dyDescent="0.3">
      <c r="B1302" s="12"/>
      <c r="C1302" s="12"/>
      <c r="D1302" s="12"/>
      <c r="F1302" s="12"/>
      <c r="G1302" s="12"/>
      <c r="H1302" s="12"/>
      <c r="I1302" s="12"/>
      <c r="J1302" s="1"/>
      <c r="K1302" s="37" t="s">
        <v>754</v>
      </c>
      <c r="L1302" s="31">
        <v>4</v>
      </c>
      <c r="M1302" s="1">
        <v>1</v>
      </c>
      <c r="N1302" s="32" t="s">
        <v>36</v>
      </c>
      <c r="O1302" s="32" t="s">
        <v>22</v>
      </c>
      <c r="P1302" s="32" t="s">
        <v>22</v>
      </c>
      <c r="R1302" s="1" t="str">
        <f t="shared" si="74"/>
        <v>4103.01.01.</v>
      </c>
      <c r="T1302" s="52" t="s">
        <v>1151</v>
      </c>
    </row>
    <row r="1303" spans="2:20" x14ac:dyDescent="0.3">
      <c r="B1303" s="12"/>
      <c r="C1303" s="12"/>
      <c r="D1303" s="12"/>
      <c r="F1303" s="12"/>
      <c r="G1303" s="12"/>
      <c r="H1303" s="12"/>
      <c r="I1303" s="12"/>
      <c r="J1303" s="1"/>
      <c r="K1303" s="37" t="s">
        <v>754</v>
      </c>
      <c r="L1303" s="31">
        <v>4</v>
      </c>
      <c r="M1303" s="1">
        <v>1</v>
      </c>
      <c r="N1303" s="32" t="s">
        <v>36</v>
      </c>
      <c r="O1303" s="32" t="s">
        <v>22</v>
      </c>
      <c r="P1303" s="32" t="s">
        <v>32</v>
      </c>
      <c r="R1303" s="1" t="str">
        <f t="shared" si="74"/>
        <v>4103.01.02.</v>
      </c>
      <c r="T1303" s="52" t="s">
        <v>1233</v>
      </c>
    </row>
    <row r="1304" spans="2:20" x14ac:dyDescent="0.3">
      <c r="B1304" s="12"/>
      <c r="C1304" s="12"/>
      <c r="D1304" s="12"/>
      <c r="F1304" s="12"/>
      <c r="G1304" s="12"/>
      <c r="H1304" s="12"/>
      <c r="I1304" s="12"/>
      <c r="J1304" s="1"/>
      <c r="K1304" s="37" t="s">
        <v>754</v>
      </c>
      <c r="L1304" s="31">
        <v>4</v>
      </c>
      <c r="M1304" s="1">
        <v>1</v>
      </c>
      <c r="N1304" s="32" t="s">
        <v>36</v>
      </c>
      <c r="O1304" s="32" t="s">
        <v>22</v>
      </c>
      <c r="P1304" s="32" t="s">
        <v>36</v>
      </c>
      <c r="R1304" s="1" t="str">
        <f t="shared" si="74"/>
        <v>4103.01.03.</v>
      </c>
      <c r="T1304" s="52" t="s">
        <v>1234</v>
      </c>
    </row>
    <row r="1305" spans="2:20" x14ac:dyDescent="0.3">
      <c r="B1305" s="12"/>
      <c r="C1305" s="12"/>
      <c r="D1305" s="12"/>
      <c r="F1305" s="12"/>
      <c r="G1305" s="12"/>
      <c r="H1305" s="12"/>
      <c r="I1305" s="12"/>
      <c r="J1305" s="1"/>
      <c r="K1305" s="37" t="s">
        <v>754</v>
      </c>
      <c r="L1305" s="31">
        <v>4</v>
      </c>
      <c r="M1305" s="1">
        <v>1</v>
      </c>
      <c r="N1305" s="32" t="s">
        <v>36</v>
      </c>
      <c r="O1305" s="32" t="s">
        <v>22</v>
      </c>
      <c r="P1305" s="32" t="s">
        <v>56</v>
      </c>
      <c r="R1305" s="1" t="str">
        <f t="shared" si="74"/>
        <v>4103.01.04.</v>
      </c>
      <c r="T1305" s="52" t="s">
        <v>1235</v>
      </c>
    </row>
    <row r="1306" spans="2:20" x14ac:dyDescent="0.3">
      <c r="B1306" s="12"/>
      <c r="C1306" s="12"/>
      <c r="D1306" s="12"/>
      <c r="F1306" s="12"/>
      <c r="G1306" s="12"/>
      <c r="H1306" s="12"/>
      <c r="I1306" s="12"/>
      <c r="J1306" s="1"/>
      <c r="K1306" s="37" t="s">
        <v>754</v>
      </c>
      <c r="L1306" s="31">
        <v>4</v>
      </c>
      <c r="M1306" s="1">
        <v>1</v>
      </c>
      <c r="N1306" s="32" t="s">
        <v>36</v>
      </c>
      <c r="O1306" s="32" t="s">
        <v>22</v>
      </c>
      <c r="P1306" s="32" t="s">
        <v>59</v>
      </c>
      <c r="R1306" s="1" t="str">
        <f t="shared" si="74"/>
        <v>4103.01.05.</v>
      </c>
      <c r="T1306" s="52" t="s">
        <v>1236</v>
      </c>
    </row>
    <row r="1307" spans="2:20" x14ac:dyDescent="0.3">
      <c r="B1307" s="12"/>
      <c r="C1307" s="12"/>
      <c r="D1307" s="12"/>
      <c r="F1307" s="12"/>
      <c r="G1307" s="12"/>
      <c r="H1307" s="12"/>
      <c r="I1307" s="12"/>
      <c r="J1307" s="1"/>
      <c r="K1307" s="37" t="s">
        <v>754</v>
      </c>
      <c r="L1307" s="31">
        <v>4</v>
      </c>
      <c r="M1307" s="1">
        <v>1</v>
      </c>
      <c r="N1307" s="32" t="s">
        <v>36</v>
      </c>
      <c r="O1307" s="32" t="s">
        <v>22</v>
      </c>
      <c r="P1307" s="32" t="s">
        <v>62</v>
      </c>
      <c r="R1307" s="1" t="str">
        <f t="shared" si="74"/>
        <v>4103.01.06.</v>
      </c>
      <c r="T1307" s="52" t="s">
        <v>1238</v>
      </c>
    </row>
    <row r="1308" spans="2:20" x14ac:dyDescent="0.3">
      <c r="B1308" s="12"/>
      <c r="C1308" s="12"/>
      <c r="D1308" s="12"/>
      <c r="F1308" s="39"/>
      <c r="G1308" s="39"/>
      <c r="H1308" s="39"/>
      <c r="I1308" s="39"/>
      <c r="K1308" s="37" t="s">
        <v>754</v>
      </c>
      <c r="L1308" s="31">
        <v>4</v>
      </c>
      <c r="M1308" s="1">
        <v>1</v>
      </c>
      <c r="N1308" s="32" t="s">
        <v>36</v>
      </c>
      <c r="O1308" s="32" t="s">
        <v>22</v>
      </c>
      <c r="P1308" s="32" t="s">
        <v>66</v>
      </c>
      <c r="R1308" s="1" t="str">
        <f t="shared" si="74"/>
        <v>4103.01.07.</v>
      </c>
      <c r="T1308" s="52" t="s">
        <v>1239</v>
      </c>
    </row>
    <row r="1309" spans="2:20" x14ac:dyDescent="0.3">
      <c r="B1309" s="12"/>
      <c r="C1309" s="12"/>
      <c r="D1309" s="12"/>
      <c r="F1309" s="12"/>
      <c r="G1309" s="12"/>
      <c r="H1309" s="12"/>
      <c r="I1309" s="12"/>
      <c r="J1309" s="1"/>
      <c r="K1309" s="37"/>
      <c r="L1309" s="31">
        <v>4</v>
      </c>
      <c r="M1309" s="1">
        <v>1</v>
      </c>
      <c r="N1309" s="32" t="s">
        <v>36</v>
      </c>
      <c r="O1309" s="32" t="s">
        <v>32</v>
      </c>
      <c r="R1309" s="1" t="str">
        <f t="shared" si="74"/>
        <v>4103.02..</v>
      </c>
      <c r="T1309" s="52" t="s">
        <v>1262</v>
      </c>
    </row>
    <row r="1310" spans="2:20" x14ac:dyDescent="0.3">
      <c r="B1310" s="12"/>
      <c r="C1310" s="12"/>
      <c r="D1310" s="12"/>
      <c r="F1310" s="12"/>
      <c r="G1310" s="12"/>
      <c r="H1310" s="12"/>
      <c r="I1310" s="12"/>
      <c r="J1310" s="1"/>
      <c r="K1310" s="37" t="s">
        <v>754</v>
      </c>
      <c r="L1310" s="31">
        <v>4</v>
      </c>
      <c r="M1310" s="1">
        <v>1</v>
      </c>
      <c r="N1310" s="32" t="s">
        <v>36</v>
      </c>
      <c r="O1310" s="32" t="s">
        <v>32</v>
      </c>
      <c r="P1310" s="32" t="s">
        <v>22</v>
      </c>
      <c r="R1310" s="1" t="str">
        <f t="shared" si="74"/>
        <v>4103.02.01.</v>
      </c>
      <c r="T1310" s="52" t="s">
        <v>1151</v>
      </c>
    </row>
    <row r="1311" spans="2:20" x14ac:dyDescent="0.3">
      <c r="B1311" s="12"/>
      <c r="C1311" s="12"/>
      <c r="D1311" s="12"/>
      <c r="F1311" s="12"/>
      <c r="G1311" s="12"/>
      <c r="H1311" s="12"/>
      <c r="I1311" s="12"/>
      <c r="J1311" s="1"/>
      <c r="K1311" s="37" t="s">
        <v>754</v>
      </c>
      <c r="L1311" s="31">
        <v>4</v>
      </c>
      <c r="M1311" s="1">
        <v>1</v>
      </c>
      <c r="N1311" s="32" t="s">
        <v>36</v>
      </c>
      <c r="O1311" s="32" t="s">
        <v>32</v>
      </c>
      <c r="P1311" s="32" t="s">
        <v>32</v>
      </c>
      <c r="R1311" s="1" t="str">
        <f t="shared" si="74"/>
        <v>4103.02.02.</v>
      </c>
      <c r="T1311" s="52" t="s">
        <v>1233</v>
      </c>
    </row>
    <row r="1312" spans="2:20" x14ac:dyDescent="0.3">
      <c r="B1312" s="12"/>
      <c r="C1312" s="12"/>
      <c r="D1312" s="12"/>
      <c r="F1312" s="12"/>
      <c r="G1312" s="12"/>
      <c r="H1312" s="12"/>
      <c r="I1312" s="12"/>
      <c r="J1312" s="1"/>
      <c r="K1312" s="37" t="s">
        <v>754</v>
      </c>
      <c r="L1312" s="31">
        <v>4</v>
      </c>
      <c r="M1312" s="1">
        <v>1</v>
      </c>
      <c r="N1312" s="32" t="s">
        <v>36</v>
      </c>
      <c r="O1312" s="32" t="s">
        <v>32</v>
      </c>
      <c r="P1312" s="32" t="s">
        <v>36</v>
      </c>
      <c r="R1312" s="1" t="str">
        <f t="shared" si="74"/>
        <v>4103.02.03.</v>
      </c>
      <c r="T1312" s="52" t="s">
        <v>1234</v>
      </c>
    </row>
    <row r="1313" spans="2:21" x14ac:dyDescent="0.3">
      <c r="B1313" s="12"/>
      <c r="C1313" s="12"/>
      <c r="D1313" s="12"/>
      <c r="F1313" s="12"/>
      <c r="G1313" s="12"/>
      <c r="H1313" s="12"/>
      <c r="I1313" s="12"/>
      <c r="J1313" s="1"/>
      <c r="K1313" s="37" t="s">
        <v>754</v>
      </c>
      <c r="L1313" s="31">
        <v>4</v>
      </c>
      <c r="M1313" s="1">
        <v>1</v>
      </c>
      <c r="N1313" s="32" t="s">
        <v>36</v>
      </c>
      <c r="O1313" s="32" t="s">
        <v>32</v>
      </c>
      <c r="P1313" s="32" t="s">
        <v>56</v>
      </c>
      <c r="R1313" s="1" t="str">
        <f t="shared" si="74"/>
        <v>4103.02.04.</v>
      </c>
      <c r="T1313" s="52" t="s">
        <v>1235</v>
      </c>
    </row>
    <row r="1314" spans="2:21" x14ac:dyDescent="0.3">
      <c r="B1314" s="12"/>
      <c r="C1314" s="12"/>
      <c r="D1314" s="12"/>
      <c r="F1314" s="12"/>
      <c r="G1314" s="12"/>
      <c r="H1314" s="12"/>
      <c r="I1314" s="12"/>
      <c r="J1314" s="1"/>
      <c r="K1314" s="37" t="s">
        <v>754</v>
      </c>
      <c r="L1314" s="31">
        <v>4</v>
      </c>
      <c r="M1314" s="1">
        <v>1</v>
      </c>
      <c r="N1314" s="32" t="s">
        <v>36</v>
      </c>
      <c r="O1314" s="32" t="s">
        <v>32</v>
      </c>
      <c r="P1314" s="32" t="s">
        <v>59</v>
      </c>
      <c r="R1314" s="1" t="str">
        <f t="shared" si="74"/>
        <v>4103.02.05.</v>
      </c>
      <c r="T1314" s="52" t="s">
        <v>1236</v>
      </c>
    </row>
    <row r="1315" spans="2:21" x14ac:dyDescent="0.3">
      <c r="B1315" s="12"/>
      <c r="C1315" s="12"/>
      <c r="D1315" s="12"/>
      <c r="F1315" s="39"/>
      <c r="G1315" s="39"/>
      <c r="H1315" s="39"/>
      <c r="I1315" s="39"/>
      <c r="K1315" s="37" t="s">
        <v>754</v>
      </c>
      <c r="L1315" s="31">
        <v>4</v>
      </c>
      <c r="M1315" s="1">
        <v>1</v>
      </c>
      <c r="N1315" s="32" t="s">
        <v>36</v>
      </c>
      <c r="O1315" s="32" t="s">
        <v>32</v>
      </c>
      <c r="P1315" s="32" t="s">
        <v>62</v>
      </c>
      <c r="R1315" s="1" t="str">
        <f t="shared" si="74"/>
        <v>4103.02.06.</v>
      </c>
      <c r="T1315" s="52" t="s">
        <v>1238</v>
      </c>
    </row>
    <row r="1316" spans="2:21" x14ac:dyDescent="0.3">
      <c r="B1316" s="12"/>
      <c r="C1316" s="12"/>
      <c r="D1316" s="12"/>
      <c r="F1316" s="39"/>
      <c r="G1316" s="39"/>
      <c r="H1316" s="39"/>
      <c r="I1316" s="39"/>
      <c r="K1316" s="37" t="s">
        <v>754</v>
      </c>
      <c r="L1316" s="31">
        <v>4</v>
      </c>
      <c r="M1316" s="1">
        <v>1</v>
      </c>
      <c r="N1316" s="32" t="s">
        <v>36</v>
      </c>
      <c r="O1316" s="32" t="s">
        <v>32</v>
      </c>
      <c r="P1316" s="32" t="s">
        <v>66</v>
      </c>
      <c r="R1316" s="1" t="str">
        <f t="shared" si="74"/>
        <v>4103.02.07.</v>
      </c>
      <c r="T1316" s="52" t="s">
        <v>1239</v>
      </c>
    </row>
    <row r="1317" spans="2:21" x14ac:dyDescent="0.3">
      <c r="B1317" s="12"/>
      <c r="C1317" s="12"/>
      <c r="D1317" s="12"/>
      <c r="F1317" s="39"/>
      <c r="G1317" s="39"/>
      <c r="H1317" s="39"/>
      <c r="I1317" s="39"/>
      <c r="K1317" s="37"/>
      <c r="L1317" s="31">
        <v>4</v>
      </c>
      <c r="M1317" s="1">
        <v>1</v>
      </c>
      <c r="N1317" s="32" t="s">
        <v>36</v>
      </c>
      <c r="O1317" s="32" t="s">
        <v>36</v>
      </c>
      <c r="R1317" s="1" t="str">
        <f t="shared" si="74"/>
        <v>4103.03..</v>
      </c>
      <c r="T1317" s="52" t="s">
        <v>1263</v>
      </c>
    </row>
    <row r="1318" spans="2:21" x14ac:dyDescent="0.3">
      <c r="B1318" s="12"/>
      <c r="C1318" s="12"/>
      <c r="D1318" s="12"/>
      <c r="F1318" s="39"/>
      <c r="G1318" s="39"/>
      <c r="H1318" s="39"/>
      <c r="I1318" s="39"/>
      <c r="K1318" s="37" t="s">
        <v>754</v>
      </c>
      <c r="L1318" s="31">
        <v>4</v>
      </c>
      <c r="M1318" s="1">
        <v>1</v>
      </c>
      <c r="N1318" s="32" t="s">
        <v>36</v>
      </c>
      <c r="O1318" s="32" t="s">
        <v>36</v>
      </c>
      <c r="P1318" s="32" t="s">
        <v>22</v>
      </c>
      <c r="R1318" s="1" t="str">
        <f t="shared" si="74"/>
        <v>4103.03.01.</v>
      </c>
      <c r="T1318" s="52" t="s">
        <v>1151</v>
      </c>
    </row>
    <row r="1319" spans="2:21" x14ac:dyDescent="0.3">
      <c r="B1319" s="12"/>
      <c r="C1319" s="12"/>
      <c r="D1319" s="12"/>
      <c r="F1319" s="39"/>
      <c r="G1319" s="39"/>
      <c r="H1319" s="39"/>
      <c r="I1319" s="39"/>
      <c r="K1319" s="37" t="s">
        <v>754</v>
      </c>
      <c r="L1319" s="31">
        <v>4</v>
      </c>
      <c r="M1319" s="1">
        <v>1</v>
      </c>
      <c r="N1319" s="32" t="s">
        <v>36</v>
      </c>
      <c r="O1319" s="32" t="s">
        <v>36</v>
      </c>
      <c r="P1319" s="32" t="s">
        <v>32</v>
      </c>
      <c r="R1319" s="1" t="str">
        <f t="shared" si="74"/>
        <v>4103.03.02.</v>
      </c>
      <c r="T1319" s="52" t="s">
        <v>1233</v>
      </c>
    </row>
    <row r="1320" spans="2:21" x14ac:dyDescent="0.3">
      <c r="B1320" s="12"/>
      <c r="C1320" s="12"/>
      <c r="D1320" s="12"/>
      <c r="F1320" s="39"/>
      <c r="G1320" s="39"/>
      <c r="H1320" s="39"/>
      <c r="I1320" s="39"/>
      <c r="K1320" s="37" t="s">
        <v>754</v>
      </c>
      <c r="L1320" s="31">
        <v>4</v>
      </c>
      <c r="M1320" s="1">
        <v>1</v>
      </c>
      <c r="N1320" s="32" t="s">
        <v>36</v>
      </c>
      <c r="O1320" s="32" t="s">
        <v>36</v>
      </c>
      <c r="P1320" s="32" t="s">
        <v>36</v>
      </c>
      <c r="R1320" s="1" t="str">
        <f t="shared" si="74"/>
        <v>4103.03.03.</v>
      </c>
      <c r="T1320" s="52" t="s">
        <v>1234</v>
      </c>
    </row>
    <row r="1321" spans="2:21" x14ac:dyDescent="0.3">
      <c r="B1321" s="12"/>
      <c r="C1321" s="12"/>
      <c r="D1321" s="12"/>
      <c r="F1321" s="39"/>
      <c r="G1321" s="39"/>
      <c r="H1321" s="39"/>
      <c r="I1321" s="39"/>
      <c r="K1321" s="37" t="s">
        <v>754</v>
      </c>
      <c r="L1321" s="31">
        <v>4</v>
      </c>
      <c r="M1321" s="1">
        <v>1</v>
      </c>
      <c r="N1321" s="32" t="s">
        <v>36</v>
      </c>
      <c r="O1321" s="32" t="s">
        <v>36</v>
      </c>
      <c r="P1321" s="32" t="s">
        <v>56</v>
      </c>
      <c r="R1321" s="1" t="str">
        <f t="shared" si="74"/>
        <v>4103.03.04.</v>
      </c>
      <c r="T1321" s="52" t="s">
        <v>1235</v>
      </c>
    </row>
    <row r="1322" spans="2:21" x14ac:dyDescent="0.3">
      <c r="B1322" s="12"/>
      <c r="C1322" s="12"/>
      <c r="D1322" s="12"/>
      <c r="F1322" s="39"/>
      <c r="G1322" s="39"/>
      <c r="H1322" s="39"/>
      <c r="I1322" s="39"/>
      <c r="K1322" s="37" t="s">
        <v>754</v>
      </c>
      <c r="L1322" s="31">
        <v>4</v>
      </c>
      <c r="M1322" s="1">
        <v>1</v>
      </c>
      <c r="N1322" s="32" t="s">
        <v>36</v>
      </c>
      <c r="O1322" s="32" t="s">
        <v>36</v>
      </c>
      <c r="P1322" s="32" t="s">
        <v>59</v>
      </c>
      <c r="R1322" s="1" t="str">
        <f t="shared" si="74"/>
        <v>4103.03.05.</v>
      </c>
      <c r="T1322" s="52" t="s">
        <v>1236</v>
      </c>
    </row>
    <row r="1323" spans="2:21" x14ac:dyDescent="0.3">
      <c r="B1323" s="12"/>
      <c r="C1323" s="12"/>
      <c r="D1323" s="12"/>
      <c r="F1323" s="39"/>
      <c r="G1323" s="39"/>
      <c r="H1323" s="39"/>
      <c r="I1323" s="39"/>
      <c r="K1323" s="37" t="s">
        <v>754</v>
      </c>
      <c r="L1323" s="31">
        <v>4</v>
      </c>
      <c r="M1323" s="1">
        <v>1</v>
      </c>
      <c r="N1323" s="32" t="s">
        <v>36</v>
      </c>
      <c r="O1323" s="32" t="s">
        <v>36</v>
      </c>
      <c r="P1323" s="32" t="s">
        <v>62</v>
      </c>
      <c r="R1323" s="1" t="str">
        <f t="shared" si="74"/>
        <v>4103.03.06.</v>
      </c>
      <c r="T1323" s="52" t="s">
        <v>1238</v>
      </c>
    </row>
    <row r="1324" spans="2:21" x14ac:dyDescent="0.3">
      <c r="B1324" s="12"/>
      <c r="C1324" s="12"/>
      <c r="D1324" s="12"/>
      <c r="F1324" s="39"/>
      <c r="G1324" s="39"/>
      <c r="H1324" s="39"/>
      <c r="I1324" s="39"/>
      <c r="K1324" s="37" t="s">
        <v>754</v>
      </c>
      <c r="L1324" s="31">
        <v>4</v>
      </c>
      <c r="M1324" s="1">
        <v>1</v>
      </c>
      <c r="N1324" s="32" t="s">
        <v>36</v>
      </c>
      <c r="O1324" s="32" t="s">
        <v>36</v>
      </c>
      <c r="P1324" s="32" t="s">
        <v>66</v>
      </c>
      <c r="R1324" s="1" t="str">
        <f t="shared" si="74"/>
        <v>4103.03.07.</v>
      </c>
      <c r="T1324" s="52" t="s">
        <v>1239</v>
      </c>
    </row>
    <row r="1325" spans="2:21" x14ac:dyDescent="0.3">
      <c r="B1325" s="12"/>
      <c r="C1325" s="12"/>
      <c r="D1325" s="12"/>
      <c r="F1325" s="39"/>
      <c r="G1325" s="39"/>
      <c r="H1325" s="39"/>
      <c r="I1325" s="39"/>
      <c r="K1325" s="37"/>
      <c r="L1325" s="31">
        <v>4</v>
      </c>
      <c r="M1325" s="1">
        <v>1</v>
      </c>
      <c r="N1325" s="32" t="s">
        <v>36</v>
      </c>
      <c r="O1325" s="32" t="s">
        <v>56</v>
      </c>
      <c r="R1325" s="1" t="str">
        <f t="shared" si="74"/>
        <v>4103.04..</v>
      </c>
      <c r="T1325" s="52" t="s">
        <v>1264</v>
      </c>
      <c r="U1325" s="1" t="s">
        <v>1265</v>
      </c>
    </row>
    <row r="1326" spans="2:21" x14ac:dyDescent="0.3">
      <c r="B1326" s="12"/>
      <c r="C1326" s="12"/>
      <c r="D1326" s="12"/>
      <c r="F1326" s="39"/>
      <c r="G1326" s="39"/>
      <c r="H1326" s="39"/>
      <c r="I1326" s="39"/>
      <c r="K1326" s="37" t="s">
        <v>754</v>
      </c>
      <c r="L1326" s="31">
        <v>4</v>
      </c>
      <c r="M1326" s="1">
        <v>1</v>
      </c>
      <c r="N1326" s="32" t="s">
        <v>36</v>
      </c>
      <c r="O1326" s="32" t="s">
        <v>56</v>
      </c>
      <c r="P1326" s="32" t="s">
        <v>22</v>
      </c>
      <c r="R1326" s="1" t="str">
        <f t="shared" si="74"/>
        <v>4103.04.01.</v>
      </c>
      <c r="T1326" s="52" t="s">
        <v>1151</v>
      </c>
    </row>
    <row r="1327" spans="2:21" x14ac:dyDescent="0.3">
      <c r="B1327" s="12"/>
      <c r="C1327" s="12"/>
      <c r="D1327" s="12"/>
      <c r="F1327" s="39"/>
      <c r="G1327" s="39"/>
      <c r="H1327" s="39"/>
      <c r="I1327" s="39"/>
      <c r="K1327" s="37" t="s">
        <v>754</v>
      </c>
      <c r="L1327" s="31">
        <v>4</v>
      </c>
      <c r="M1327" s="1">
        <v>1</v>
      </c>
      <c r="N1327" s="32" t="s">
        <v>36</v>
      </c>
      <c r="O1327" s="32" t="s">
        <v>56</v>
      </c>
      <c r="P1327" s="32" t="s">
        <v>32</v>
      </c>
      <c r="R1327" s="1" t="str">
        <f t="shared" si="74"/>
        <v>4103.04.02.</v>
      </c>
      <c r="T1327" s="52" t="s">
        <v>1233</v>
      </c>
    </row>
    <row r="1328" spans="2:21" x14ac:dyDescent="0.3">
      <c r="B1328" s="12"/>
      <c r="C1328" s="12"/>
      <c r="D1328" s="12"/>
      <c r="F1328" s="39"/>
      <c r="G1328" s="39"/>
      <c r="H1328" s="39"/>
      <c r="I1328" s="39"/>
      <c r="K1328" s="37" t="s">
        <v>754</v>
      </c>
      <c r="L1328" s="31">
        <v>4</v>
      </c>
      <c r="M1328" s="1">
        <v>1</v>
      </c>
      <c r="N1328" s="32" t="s">
        <v>36</v>
      </c>
      <c r="O1328" s="32" t="s">
        <v>56</v>
      </c>
      <c r="P1328" s="32" t="s">
        <v>36</v>
      </c>
      <c r="R1328" s="1" t="str">
        <f t="shared" si="74"/>
        <v>4103.04.03.</v>
      </c>
      <c r="T1328" s="52" t="s">
        <v>1234</v>
      </c>
    </row>
    <row r="1329" spans="2:20" x14ac:dyDescent="0.3">
      <c r="B1329" s="12"/>
      <c r="C1329" s="12"/>
      <c r="D1329" s="12"/>
      <c r="F1329" s="39"/>
      <c r="G1329" s="39"/>
      <c r="H1329" s="39"/>
      <c r="I1329" s="39"/>
      <c r="K1329" s="37" t="s">
        <v>754</v>
      </c>
      <c r="L1329" s="31">
        <v>4</v>
      </c>
      <c r="M1329" s="1">
        <v>1</v>
      </c>
      <c r="N1329" s="32" t="s">
        <v>36</v>
      </c>
      <c r="O1329" s="32" t="s">
        <v>56</v>
      </c>
      <c r="P1329" s="32" t="s">
        <v>56</v>
      </c>
      <c r="R1329" s="1" t="str">
        <f t="shared" si="74"/>
        <v>4103.04.04.</v>
      </c>
      <c r="T1329" s="52" t="s">
        <v>1235</v>
      </c>
    </row>
    <row r="1330" spans="2:20" x14ac:dyDescent="0.3">
      <c r="B1330" s="12"/>
      <c r="C1330" s="12"/>
      <c r="D1330" s="12"/>
      <c r="F1330" s="39"/>
      <c r="G1330" s="39"/>
      <c r="H1330" s="39"/>
      <c r="I1330" s="39"/>
      <c r="K1330" s="37" t="s">
        <v>754</v>
      </c>
      <c r="L1330" s="31">
        <v>4</v>
      </c>
      <c r="M1330" s="1">
        <v>1</v>
      </c>
      <c r="N1330" s="32" t="s">
        <v>36</v>
      </c>
      <c r="O1330" s="32" t="s">
        <v>56</v>
      </c>
      <c r="P1330" s="32" t="s">
        <v>59</v>
      </c>
      <c r="R1330" s="1" t="str">
        <f t="shared" si="74"/>
        <v>4103.04.05.</v>
      </c>
      <c r="T1330" s="52" t="s">
        <v>1236</v>
      </c>
    </row>
    <row r="1331" spans="2:20" x14ac:dyDescent="0.3">
      <c r="B1331" s="12"/>
      <c r="C1331" s="12"/>
      <c r="D1331" s="12"/>
      <c r="F1331" s="39"/>
      <c r="G1331" s="39"/>
      <c r="H1331" s="39"/>
      <c r="I1331" s="39"/>
      <c r="K1331" s="37" t="s">
        <v>754</v>
      </c>
      <c r="L1331" s="31">
        <v>4</v>
      </c>
      <c r="M1331" s="1">
        <v>1</v>
      </c>
      <c r="N1331" s="32" t="s">
        <v>36</v>
      </c>
      <c r="O1331" s="32" t="s">
        <v>56</v>
      </c>
      <c r="P1331" s="32" t="s">
        <v>62</v>
      </c>
      <c r="R1331" s="1" t="str">
        <f t="shared" si="74"/>
        <v>4103.04.06.</v>
      </c>
      <c r="T1331" s="52" t="s">
        <v>1238</v>
      </c>
    </row>
    <row r="1332" spans="2:20" x14ac:dyDescent="0.3">
      <c r="B1332" s="12"/>
      <c r="C1332" s="12"/>
      <c r="D1332" s="12"/>
      <c r="F1332" s="39"/>
      <c r="G1332" s="39"/>
      <c r="H1332" s="39"/>
      <c r="I1332" s="39"/>
      <c r="K1332" s="37" t="s">
        <v>754</v>
      </c>
      <c r="L1332" s="31">
        <v>4</v>
      </c>
      <c r="M1332" s="1">
        <v>1</v>
      </c>
      <c r="N1332" s="32" t="s">
        <v>36</v>
      </c>
      <c r="O1332" s="32" t="s">
        <v>56</v>
      </c>
      <c r="P1332" s="32" t="s">
        <v>66</v>
      </c>
      <c r="R1332" s="1" t="str">
        <f t="shared" si="74"/>
        <v>4103.04.07.</v>
      </c>
      <c r="T1332" s="52" t="s">
        <v>1239</v>
      </c>
    </row>
    <row r="1333" spans="2:20" ht="14.5" x14ac:dyDescent="0.35">
      <c r="B1333" s="12"/>
      <c r="C1333" s="12"/>
      <c r="D1333" s="12"/>
      <c r="F1333" s="39"/>
      <c r="G1333" s="39"/>
      <c r="H1333" s="39"/>
      <c r="I1333" s="39"/>
      <c r="K1333" s="37"/>
      <c r="L1333" s="31">
        <v>4</v>
      </c>
      <c r="M1333" s="1">
        <v>1</v>
      </c>
      <c r="N1333" s="32" t="s">
        <v>36</v>
      </c>
      <c r="O1333" s="32" t="s">
        <v>59</v>
      </c>
      <c r="R1333" s="1" t="str">
        <f t="shared" si="74"/>
        <v>4103.05..</v>
      </c>
      <c r="T1333" s="54" t="s">
        <v>1266</v>
      </c>
    </row>
    <row r="1334" spans="2:20" x14ac:dyDescent="0.3">
      <c r="B1334" s="12"/>
      <c r="C1334" s="12"/>
      <c r="D1334" s="12"/>
      <c r="F1334" s="39"/>
      <c r="G1334" s="39"/>
      <c r="H1334" s="39"/>
      <c r="I1334" s="39"/>
      <c r="K1334" s="37" t="s">
        <v>754</v>
      </c>
      <c r="L1334" s="31">
        <v>4</v>
      </c>
      <c r="M1334" s="1">
        <v>1</v>
      </c>
      <c r="N1334" s="32" t="s">
        <v>36</v>
      </c>
      <c r="O1334" s="32" t="s">
        <v>59</v>
      </c>
      <c r="P1334" s="32" t="s">
        <v>22</v>
      </c>
      <c r="R1334" s="1" t="str">
        <f t="shared" si="74"/>
        <v>4103.05.01.</v>
      </c>
      <c r="T1334" s="52" t="s">
        <v>1151</v>
      </c>
    </row>
    <row r="1335" spans="2:20" x14ac:dyDescent="0.3">
      <c r="B1335" s="12"/>
      <c r="C1335" s="12"/>
      <c r="D1335" s="12"/>
      <c r="F1335" s="39"/>
      <c r="G1335" s="39"/>
      <c r="H1335" s="39"/>
      <c r="I1335" s="39"/>
      <c r="K1335" s="37" t="s">
        <v>754</v>
      </c>
      <c r="L1335" s="31">
        <v>4</v>
      </c>
      <c r="M1335" s="1">
        <v>1</v>
      </c>
      <c r="N1335" s="32" t="s">
        <v>36</v>
      </c>
      <c r="O1335" s="32" t="s">
        <v>59</v>
      </c>
      <c r="P1335" s="32" t="s">
        <v>32</v>
      </c>
      <c r="R1335" s="1" t="str">
        <f t="shared" si="74"/>
        <v>4103.05.02.</v>
      </c>
      <c r="T1335" s="52" t="s">
        <v>1233</v>
      </c>
    </row>
    <row r="1336" spans="2:20" x14ac:dyDescent="0.3">
      <c r="B1336" s="12"/>
      <c r="C1336" s="12"/>
      <c r="D1336" s="12"/>
      <c r="F1336" s="39"/>
      <c r="G1336" s="39"/>
      <c r="H1336" s="39"/>
      <c r="I1336" s="39"/>
      <c r="K1336" s="37" t="s">
        <v>754</v>
      </c>
      <c r="L1336" s="31">
        <v>4</v>
      </c>
      <c r="M1336" s="1">
        <v>1</v>
      </c>
      <c r="N1336" s="32" t="s">
        <v>36</v>
      </c>
      <c r="O1336" s="32" t="s">
        <v>59</v>
      </c>
      <c r="P1336" s="32" t="s">
        <v>36</v>
      </c>
      <c r="R1336" s="1" t="str">
        <f t="shared" si="74"/>
        <v>4103.05.03.</v>
      </c>
      <c r="T1336" s="52" t="s">
        <v>1234</v>
      </c>
    </row>
    <row r="1337" spans="2:20" x14ac:dyDescent="0.3">
      <c r="B1337" s="12"/>
      <c r="C1337" s="12"/>
      <c r="D1337" s="12"/>
      <c r="F1337" s="39"/>
      <c r="G1337" s="39"/>
      <c r="H1337" s="39"/>
      <c r="I1337" s="39"/>
      <c r="K1337" s="37" t="s">
        <v>754</v>
      </c>
      <c r="L1337" s="31">
        <v>4</v>
      </c>
      <c r="M1337" s="1">
        <v>1</v>
      </c>
      <c r="N1337" s="32" t="s">
        <v>36</v>
      </c>
      <c r="O1337" s="32" t="s">
        <v>59</v>
      </c>
      <c r="P1337" s="32" t="s">
        <v>56</v>
      </c>
      <c r="R1337" s="1" t="str">
        <f t="shared" si="74"/>
        <v>4103.05.04.</v>
      </c>
      <c r="T1337" s="52" t="s">
        <v>1235</v>
      </c>
    </row>
    <row r="1338" spans="2:20" x14ac:dyDescent="0.3">
      <c r="B1338" s="12"/>
      <c r="C1338" s="12"/>
      <c r="D1338" s="12"/>
      <c r="F1338" s="39"/>
      <c r="G1338" s="39"/>
      <c r="H1338" s="39"/>
      <c r="I1338" s="39"/>
      <c r="K1338" s="37" t="s">
        <v>754</v>
      </c>
      <c r="L1338" s="31">
        <v>4</v>
      </c>
      <c r="M1338" s="1">
        <v>1</v>
      </c>
      <c r="N1338" s="32" t="s">
        <v>36</v>
      </c>
      <c r="O1338" s="32" t="s">
        <v>59</v>
      </c>
      <c r="P1338" s="32" t="s">
        <v>59</v>
      </c>
      <c r="R1338" s="1" t="str">
        <f t="shared" si="74"/>
        <v>4103.05.05.</v>
      </c>
      <c r="T1338" s="52" t="s">
        <v>1236</v>
      </c>
    </row>
    <row r="1339" spans="2:20" x14ac:dyDescent="0.3">
      <c r="B1339" s="12"/>
      <c r="C1339" s="12"/>
      <c r="D1339" s="12"/>
      <c r="F1339" s="39"/>
      <c r="G1339" s="39"/>
      <c r="H1339" s="39"/>
      <c r="I1339" s="39"/>
      <c r="K1339" s="37" t="s">
        <v>754</v>
      </c>
      <c r="L1339" s="31">
        <v>4</v>
      </c>
      <c r="M1339" s="1">
        <v>1</v>
      </c>
      <c r="N1339" s="32" t="s">
        <v>36</v>
      </c>
      <c r="O1339" s="32" t="s">
        <v>59</v>
      </c>
      <c r="P1339" s="32" t="s">
        <v>62</v>
      </c>
      <c r="R1339" s="1" t="str">
        <f t="shared" si="74"/>
        <v>4103.05.06.</v>
      </c>
      <c r="T1339" s="52" t="s">
        <v>1238</v>
      </c>
    </row>
    <row r="1340" spans="2:20" x14ac:dyDescent="0.3">
      <c r="B1340" s="12"/>
      <c r="C1340" s="12"/>
      <c r="D1340" s="12"/>
      <c r="F1340" s="39"/>
      <c r="G1340" s="39"/>
      <c r="H1340" s="39"/>
      <c r="I1340" s="39"/>
      <c r="K1340" s="37" t="s">
        <v>754</v>
      </c>
      <c r="L1340" s="31">
        <v>4</v>
      </c>
      <c r="M1340" s="1">
        <v>1</v>
      </c>
      <c r="N1340" s="32" t="s">
        <v>36</v>
      </c>
      <c r="O1340" s="32" t="s">
        <v>59</v>
      </c>
      <c r="P1340" s="32" t="s">
        <v>66</v>
      </c>
      <c r="R1340" s="1" t="str">
        <f t="shared" si="74"/>
        <v>4103.05.07.</v>
      </c>
      <c r="T1340" s="52" t="s">
        <v>1239</v>
      </c>
    </row>
    <row r="1341" spans="2:20" x14ac:dyDescent="0.3">
      <c r="B1341" s="12"/>
      <c r="C1341" s="12"/>
      <c r="D1341" s="12"/>
      <c r="F1341" s="39"/>
      <c r="G1341" s="39"/>
      <c r="H1341" s="39"/>
      <c r="I1341" s="39"/>
      <c r="K1341" s="37"/>
      <c r="L1341" s="31">
        <v>4</v>
      </c>
      <c r="M1341" s="1">
        <v>1</v>
      </c>
      <c r="N1341" s="32" t="s">
        <v>36</v>
      </c>
      <c r="O1341" s="32" t="s">
        <v>62</v>
      </c>
      <c r="R1341" s="1" t="str">
        <f t="shared" si="74"/>
        <v>4103.06..</v>
      </c>
      <c r="T1341" s="52" t="s">
        <v>1267</v>
      </c>
    </row>
    <row r="1342" spans="2:20" x14ac:dyDescent="0.3">
      <c r="B1342" s="12"/>
      <c r="C1342" s="12"/>
      <c r="D1342" s="12"/>
      <c r="F1342" s="39"/>
      <c r="G1342" s="39"/>
      <c r="H1342" s="39"/>
      <c r="I1342" s="39"/>
      <c r="K1342" s="37" t="s">
        <v>754</v>
      </c>
      <c r="L1342" s="31">
        <v>4</v>
      </c>
      <c r="M1342" s="1">
        <v>1</v>
      </c>
      <c r="N1342" s="32" t="s">
        <v>36</v>
      </c>
      <c r="O1342" s="32" t="s">
        <v>62</v>
      </c>
      <c r="P1342" s="32" t="s">
        <v>22</v>
      </c>
      <c r="R1342" s="1" t="str">
        <f t="shared" si="74"/>
        <v>4103.06.01.</v>
      </c>
      <c r="T1342" s="52" t="s">
        <v>1151</v>
      </c>
    </row>
    <row r="1343" spans="2:20" x14ac:dyDescent="0.3">
      <c r="B1343" s="12"/>
      <c r="C1343" s="12"/>
      <c r="D1343" s="12"/>
      <c r="F1343" s="39"/>
      <c r="G1343" s="39"/>
      <c r="H1343" s="39"/>
      <c r="I1343" s="39"/>
      <c r="K1343" s="37" t="s">
        <v>754</v>
      </c>
      <c r="L1343" s="31">
        <v>4</v>
      </c>
      <c r="M1343" s="1">
        <v>1</v>
      </c>
      <c r="N1343" s="32" t="s">
        <v>36</v>
      </c>
      <c r="O1343" s="32" t="s">
        <v>62</v>
      </c>
      <c r="P1343" s="32" t="s">
        <v>32</v>
      </c>
      <c r="R1343" s="1" t="str">
        <f t="shared" si="74"/>
        <v>4103.06.02.</v>
      </c>
      <c r="T1343" s="52" t="s">
        <v>1233</v>
      </c>
    </row>
    <row r="1344" spans="2:20" x14ac:dyDescent="0.3">
      <c r="B1344" s="12"/>
      <c r="C1344" s="12"/>
      <c r="D1344" s="12"/>
      <c r="F1344" s="39"/>
      <c r="G1344" s="39"/>
      <c r="H1344" s="39"/>
      <c r="I1344" s="39"/>
      <c r="K1344" s="37" t="s">
        <v>754</v>
      </c>
      <c r="L1344" s="31">
        <v>4</v>
      </c>
      <c r="M1344" s="1">
        <v>1</v>
      </c>
      <c r="N1344" s="32" t="s">
        <v>36</v>
      </c>
      <c r="O1344" s="32" t="s">
        <v>62</v>
      </c>
      <c r="P1344" s="32" t="s">
        <v>36</v>
      </c>
      <c r="R1344" s="1" t="str">
        <f t="shared" si="74"/>
        <v>4103.06.03.</v>
      </c>
      <c r="T1344" s="52" t="s">
        <v>1234</v>
      </c>
    </row>
    <row r="1345" spans="2:20" x14ac:dyDescent="0.3">
      <c r="B1345" s="12"/>
      <c r="C1345" s="12"/>
      <c r="D1345" s="12"/>
      <c r="F1345" s="12"/>
      <c r="G1345" s="12"/>
      <c r="H1345" s="12"/>
      <c r="I1345" s="12"/>
      <c r="J1345" s="1"/>
      <c r="K1345" s="37" t="s">
        <v>754</v>
      </c>
      <c r="L1345" s="31">
        <v>4</v>
      </c>
      <c r="M1345" s="1">
        <v>1</v>
      </c>
      <c r="N1345" s="32" t="s">
        <v>36</v>
      </c>
      <c r="O1345" s="32" t="s">
        <v>62</v>
      </c>
      <c r="P1345" s="32" t="s">
        <v>56</v>
      </c>
      <c r="R1345" s="1" t="str">
        <f t="shared" si="74"/>
        <v>4103.06.04.</v>
      </c>
      <c r="T1345" s="52" t="s">
        <v>1235</v>
      </c>
    </row>
    <row r="1346" spans="2:20" x14ac:dyDescent="0.3">
      <c r="B1346" s="12"/>
      <c r="C1346" s="12"/>
      <c r="D1346" s="12"/>
      <c r="F1346" s="12"/>
      <c r="G1346" s="12"/>
      <c r="H1346" s="12"/>
      <c r="I1346" s="12"/>
      <c r="J1346" s="1"/>
      <c r="K1346" s="37" t="s">
        <v>754</v>
      </c>
      <c r="L1346" s="31">
        <v>4</v>
      </c>
      <c r="M1346" s="1">
        <v>1</v>
      </c>
      <c r="N1346" s="32" t="s">
        <v>36</v>
      </c>
      <c r="O1346" s="32" t="s">
        <v>62</v>
      </c>
      <c r="P1346" s="32" t="s">
        <v>59</v>
      </c>
      <c r="R1346" s="1" t="str">
        <f t="shared" si="74"/>
        <v>4103.06.05.</v>
      </c>
      <c r="T1346" s="52" t="s">
        <v>1236</v>
      </c>
    </row>
    <row r="1347" spans="2:20" x14ac:dyDescent="0.3">
      <c r="B1347" s="12"/>
      <c r="C1347" s="12"/>
      <c r="D1347" s="12"/>
      <c r="F1347" s="12"/>
      <c r="G1347" s="12"/>
      <c r="H1347" s="12"/>
      <c r="I1347" s="12"/>
      <c r="J1347" s="1"/>
      <c r="K1347" s="37" t="s">
        <v>754</v>
      </c>
      <c r="L1347" s="31">
        <v>4</v>
      </c>
      <c r="M1347" s="1">
        <v>1</v>
      </c>
      <c r="N1347" s="32" t="s">
        <v>36</v>
      </c>
      <c r="O1347" s="32" t="s">
        <v>62</v>
      </c>
      <c r="P1347" s="32" t="s">
        <v>62</v>
      </c>
      <c r="R1347" s="1" t="str">
        <f t="shared" si="74"/>
        <v>4103.06.06.</v>
      </c>
      <c r="T1347" s="52" t="s">
        <v>1238</v>
      </c>
    </row>
    <row r="1348" spans="2:20" x14ac:dyDescent="0.3">
      <c r="B1348" s="12"/>
      <c r="C1348" s="12"/>
      <c r="D1348" s="12"/>
      <c r="F1348" s="39"/>
      <c r="G1348" s="39"/>
      <c r="H1348" s="39"/>
      <c r="I1348" s="39"/>
      <c r="K1348" s="37" t="s">
        <v>754</v>
      </c>
      <c r="L1348" s="31">
        <v>4</v>
      </c>
      <c r="M1348" s="1">
        <v>1</v>
      </c>
      <c r="N1348" s="32" t="s">
        <v>36</v>
      </c>
      <c r="O1348" s="32" t="s">
        <v>62</v>
      </c>
      <c r="P1348" s="32" t="s">
        <v>66</v>
      </c>
      <c r="R1348" s="1" t="str">
        <f t="shared" si="74"/>
        <v>4103.06.07.</v>
      </c>
      <c r="T1348" s="52" t="s">
        <v>1239</v>
      </c>
    </row>
    <row r="1349" spans="2:20" x14ac:dyDescent="0.3">
      <c r="B1349" s="6"/>
      <c r="C1349" s="6"/>
      <c r="D1349" s="7"/>
      <c r="F1349" s="19" t="s">
        <v>47</v>
      </c>
      <c r="G1349" s="20" t="s">
        <v>1268</v>
      </c>
      <c r="H1349" s="20" t="s">
        <v>1269</v>
      </c>
      <c r="I1349" s="19"/>
      <c r="J1349" s="37"/>
      <c r="L1349" s="31">
        <v>4</v>
      </c>
      <c r="M1349" s="1">
        <v>1</v>
      </c>
      <c r="N1349" s="32" t="s">
        <v>56</v>
      </c>
      <c r="R1349" s="1" t="str">
        <f t="shared" si="74"/>
        <v>4104...</v>
      </c>
      <c r="T1349" s="52" t="s">
        <v>1270</v>
      </c>
    </row>
    <row r="1350" spans="2:20" x14ac:dyDescent="0.3">
      <c r="B1350" s="12"/>
      <c r="C1350" s="12"/>
      <c r="D1350" s="12"/>
      <c r="F1350" s="12"/>
      <c r="G1350" s="12"/>
      <c r="H1350" s="12"/>
      <c r="I1350" s="12"/>
      <c r="J1350" s="1"/>
      <c r="L1350" s="31">
        <v>4</v>
      </c>
      <c r="M1350" s="1">
        <v>1</v>
      </c>
      <c r="N1350" s="32" t="s">
        <v>56</v>
      </c>
      <c r="O1350" s="32" t="s">
        <v>22</v>
      </c>
      <c r="R1350" s="1" t="str">
        <f t="shared" ref="R1350:R1390" si="75">+CONCATENATE(L1350,M1350,N1350,".",O1350,".",P1350,".",Q1350)</f>
        <v>4104.01..</v>
      </c>
      <c r="T1350" s="52" t="s">
        <v>1271</v>
      </c>
    </row>
    <row r="1351" spans="2:20" x14ac:dyDescent="0.3">
      <c r="B1351" s="12"/>
      <c r="C1351" s="12"/>
      <c r="D1351" s="12"/>
      <c r="F1351" s="39"/>
      <c r="G1351" s="39"/>
      <c r="H1351" s="39"/>
      <c r="I1351" s="39"/>
      <c r="K1351" s="37" t="s">
        <v>754</v>
      </c>
      <c r="L1351" s="31">
        <v>4</v>
      </c>
      <c r="M1351" s="1">
        <v>1</v>
      </c>
      <c r="N1351" s="32" t="s">
        <v>56</v>
      </c>
      <c r="O1351" s="32" t="s">
        <v>22</v>
      </c>
      <c r="P1351" s="32" t="s">
        <v>22</v>
      </c>
      <c r="R1351" s="1" t="str">
        <f t="shared" si="75"/>
        <v>4104.01.01.</v>
      </c>
      <c r="T1351" s="52" t="s">
        <v>1151</v>
      </c>
    </row>
    <row r="1352" spans="2:20" x14ac:dyDescent="0.3">
      <c r="B1352" s="12"/>
      <c r="C1352" s="12"/>
      <c r="D1352" s="12"/>
      <c r="F1352" s="39"/>
      <c r="G1352" s="39"/>
      <c r="H1352" s="39"/>
      <c r="I1352" s="39"/>
      <c r="K1352" s="37" t="s">
        <v>754</v>
      </c>
      <c r="L1352" s="31">
        <v>4</v>
      </c>
      <c r="M1352" s="1">
        <v>1</v>
      </c>
      <c r="N1352" s="32" t="s">
        <v>56</v>
      </c>
      <c r="O1352" s="32" t="s">
        <v>22</v>
      </c>
      <c r="P1352" s="32" t="s">
        <v>32</v>
      </c>
      <c r="R1352" s="1" t="str">
        <f t="shared" si="75"/>
        <v>4104.01.02.</v>
      </c>
      <c r="T1352" s="52" t="s">
        <v>1233</v>
      </c>
    </row>
    <row r="1353" spans="2:20" x14ac:dyDescent="0.3">
      <c r="B1353" s="12"/>
      <c r="C1353" s="12"/>
      <c r="D1353" s="12"/>
      <c r="F1353" s="39"/>
      <c r="G1353" s="39"/>
      <c r="H1353" s="39"/>
      <c r="I1353" s="39"/>
      <c r="K1353" s="37" t="s">
        <v>754</v>
      </c>
      <c r="L1353" s="31">
        <v>4</v>
      </c>
      <c r="M1353" s="1">
        <v>1</v>
      </c>
      <c r="N1353" s="32" t="s">
        <v>56</v>
      </c>
      <c r="O1353" s="32" t="s">
        <v>22</v>
      </c>
      <c r="P1353" s="32" t="s">
        <v>36</v>
      </c>
      <c r="R1353" s="1" t="str">
        <f t="shared" si="75"/>
        <v>4104.01.03.</v>
      </c>
      <c r="T1353" s="52" t="s">
        <v>1234</v>
      </c>
    </row>
    <row r="1354" spans="2:20" x14ac:dyDescent="0.3">
      <c r="B1354" s="12"/>
      <c r="C1354" s="12"/>
      <c r="D1354" s="12"/>
      <c r="F1354" s="12"/>
      <c r="G1354" s="12"/>
      <c r="H1354" s="12"/>
      <c r="I1354" s="12"/>
      <c r="J1354" s="1"/>
      <c r="K1354" s="37" t="s">
        <v>754</v>
      </c>
      <c r="L1354" s="31">
        <v>4</v>
      </c>
      <c r="M1354" s="1">
        <v>1</v>
      </c>
      <c r="N1354" s="32" t="s">
        <v>56</v>
      </c>
      <c r="O1354" s="32" t="s">
        <v>22</v>
      </c>
      <c r="P1354" s="32" t="s">
        <v>56</v>
      </c>
      <c r="R1354" s="1" t="str">
        <f t="shared" si="75"/>
        <v>4104.01.04.</v>
      </c>
      <c r="T1354" s="52" t="s">
        <v>1235</v>
      </c>
    </row>
    <row r="1355" spans="2:20" x14ac:dyDescent="0.3">
      <c r="B1355" s="12"/>
      <c r="C1355" s="12"/>
      <c r="D1355" s="12"/>
      <c r="F1355" s="12"/>
      <c r="G1355" s="12"/>
      <c r="H1355" s="12"/>
      <c r="I1355" s="12"/>
      <c r="J1355" s="1"/>
      <c r="K1355" s="37" t="s">
        <v>754</v>
      </c>
      <c r="L1355" s="31">
        <v>4</v>
      </c>
      <c r="M1355" s="1">
        <v>1</v>
      </c>
      <c r="N1355" s="32" t="s">
        <v>56</v>
      </c>
      <c r="O1355" s="32" t="s">
        <v>22</v>
      </c>
      <c r="P1355" s="32" t="s">
        <v>59</v>
      </c>
      <c r="R1355" s="1" t="str">
        <f t="shared" si="75"/>
        <v>4104.01.05.</v>
      </c>
      <c r="T1355" s="52" t="s">
        <v>1236</v>
      </c>
    </row>
    <row r="1356" spans="2:20" x14ac:dyDescent="0.3">
      <c r="B1356" s="12"/>
      <c r="C1356" s="12"/>
      <c r="D1356" s="12"/>
      <c r="F1356" s="12"/>
      <c r="G1356" s="12"/>
      <c r="H1356" s="12"/>
      <c r="I1356" s="12"/>
      <c r="J1356" s="1"/>
      <c r="K1356" s="37" t="s">
        <v>754</v>
      </c>
      <c r="L1356" s="31">
        <v>4</v>
      </c>
      <c r="M1356" s="1">
        <v>1</v>
      </c>
      <c r="N1356" s="32" t="s">
        <v>56</v>
      </c>
      <c r="O1356" s="32" t="s">
        <v>22</v>
      </c>
      <c r="P1356" s="32" t="s">
        <v>62</v>
      </c>
      <c r="R1356" s="1" t="str">
        <f t="shared" si="75"/>
        <v>4104.01.06.</v>
      </c>
      <c r="T1356" s="52" t="s">
        <v>1238</v>
      </c>
    </row>
    <row r="1357" spans="2:20" x14ac:dyDescent="0.3">
      <c r="B1357" s="12"/>
      <c r="C1357" s="12"/>
      <c r="D1357" s="12"/>
      <c r="F1357" s="39"/>
      <c r="G1357" s="39"/>
      <c r="H1357" s="39"/>
      <c r="I1357" s="39"/>
      <c r="K1357" s="37" t="s">
        <v>754</v>
      </c>
      <c r="L1357" s="31">
        <v>4</v>
      </c>
      <c r="M1357" s="1">
        <v>1</v>
      </c>
      <c r="N1357" s="32" t="s">
        <v>56</v>
      </c>
      <c r="O1357" s="32" t="s">
        <v>22</v>
      </c>
      <c r="P1357" s="32" t="s">
        <v>66</v>
      </c>
      <c r="R1357" s="1" t="str">
        <f t="shared" si="75"/>
        <v>4104.01.07.</v>
      </c>
      <c r="T1357" s="52" t="s">
        <v>1239</v>
      </c>
    </row>
    <row r="1358" spans="2:20" x14ac:dyDescent="0.3">
      <c r="B1358" s="12"/>
      <c r="C1358" s="12"/>
      <c r="D1358" s="12"/>
      <c r="F1358" s="12"/>
      <c r="G1358" s="12"/>
      <c r="H1358" s="12"/>
      <c r="I1358" s="12"/>
      <c r="J1358" s="1"/>
      <c r="K1358" s="37"/>
      <c r="L1358" s="31">
        <v>4</v>
      </c>
      <c r="M1358" s="1">
        <v>1</v>
      </c>
      <c r="N1358" s="32" t="s">
        <v>56</v>
      </c>
      <c r="O1358" s="32" t="s">
        <v>32</v>
      </c>
      <c r="R1358" s="1" t="str">
        <f t="shared" si="75"/>
        <v>4104.02..</v>
      </c>
      <c r="T1358" s="52" t="s">
        <v>1272</v>
      </c>
    </row>
    <row r="1359" spans="2:20" x14ac:dyDescent="0.3">
      <c r="B1359" s="12"/>
      <c r="C1359" s="12"/>
      <c r="D1359" s="12"/>
      <c r="F1359" s="39"/>
      <c r="G1359" s="39"/>
      <c r="H1359" s="39"/>
      <c r="I1359" s="39"/>
      <c r="K1359" s="37" t="s">
        <v>754</v>
      </c>
      <c r="L1359" s="31">
        <v>4</v>
      </c>
      <c r="M1359" s="1">
        <v>1</v>
      </c>
      <c r="N1359" s="32" t="s">
        <v>56</v>
      </c>
      <c r="O1359" s="32" t="s">
        <v>32</v>
      </c>
      <c r="P1359" s="32" t="s">
        <v>22</v>
      </c>
      <c r="R1359" s="1" t="str">
        <f t="shared" si="75"/>
        <v>4104.02.01.</v>
      </c>
      <c r="T1359" s="52" t="s">
        <v>1151</v>
      </c>
    </row>
    <row r="1360" spans="2:20" x14ac:dyDescent="0.3">
      <c r="B1360" s="12"/>
      <c r="C1360" s="12"/>
      <c r="D1360" s="12"/>
      <c r="F1360" s="39"/>
      <c r="G1360" s="39"/>
      <c r="H1360" s="39"/>
      <c r="I1360" s="39"/>
      <c r="K1360" s="37" t="s">
        <v>754</v>
      </c>
      <c r="L1360" s="31">
        <v>4</v>
      </c>
      <c r="M1360" s="1">
        <v>1</v>
      </c>
      <c r="N1360" s="32" t="s">
        <v>56</v>
      </c>
      <c r="O1360" s="32" t="s">
        <v>32</v>
      </c>
      <c r="P1360" s="32" t="s">
        <v>32</v>
      </c>
      <c r="R1360" s="1" t="str">
        <f t="shared" si="75"/>
        <v>4104.02.02.</v>
      </c>
      <c r="T1360" s="52" t="s">
        <v>1233</v>
      </c>
    </row>
    <row r="1361" spans="2:20" x14ac:dyDescent="0.3">
      <c r="B1361" s="12"/>
      <c r="C1361" s="12"/>
      <c r="D1361" s="12"/>
      <c r="F1361" s="39"/>
      <c r="G1361" s="39"/>
      <c r="H1361" s="39"/>
      <c r="I1361" s="39"/>
      <c r="K1361" s="37" t="s">
        <v>754</v>
      </c>
      <c r="L1361" s="31">
        <v>4</v>
      </c>
      <c r="M1361" s="1">
        <v>1</v>
      </c>
      <c r="N1361" s="32" t="s">
        <v>56</v>
      </c>
      <c r="O1361" s="32" t="s">
        <v>32</v>
      </c>
      <c r="P1361" s="32" t="s">
        <v>36</v>
      </c>
      <c r="R1361" s="1" t="str">
        <f t="shared" si="75"/>
        <v>4104.02.03.</v>
      </c>
      <c r="T1361" s="52" t="s">
        <v>1234</v>
      </c>
    </row>
    <row r="1362" spans="2:20" x14ac:dyDescent="0.3">
      <c r="B1362" s="12"/>
      <c r="C1362" s="12"/>
      <c r="D1362" s="12"/>
      <c r="F1362" s="12"/>
      <c r="G1362" s="12"/>
      <c r="H1362" s="12"/>
      <c r="I1362" s="12"/>
      <c r="J1362" s="1"/>
      <c r="K1362" s="37" t="s">
        <v>754</v>
      </c>
      <c r="L1362" s="31">
        <v>4</v>
      </c>
      <c r="M1362" s="1">
        <v>1</v>
      </c>
      <c r="N1362" s="32" t="s">
        <v>56</v>
      </c>
      <c r="O1362" s="32" t="s">
        <v>32</v>
      </c>
      <c r="P1362" s="32" t="s">
        <v>56</v>
      </c>
      <c r="R1362" s="1" t="str">
        <f t="shared" si="75"/>
        <v>4104.02.04.</v>
      </c>
      <c r="T1362" s="52" t="s">
        <v>1235</v>
      </c>
    </row>
    <row r="1363" spans="2:20" x14ac:dyDescent="0.3">
      <c r="B1363" s="12"/>
      <c r="C1363" s="12"/>
      <c r="D1363" s="12"/>
      <c r="F1363" s="12"/>
      <c r="G1363" s="12"/>
      <c r="H1363" s="12"/>
      <c r="I1363" s="12"/>
      <c r="J1363" s="1"/>
      <c r="K1363" s="37" t="s">
        <v>754</v>
      </c>
      <c r="L1363" s="31">
        <v>4</v>
      </c>
      <c r="M1363" s="1">
        <v>1</v>
      </c>
      <c r="N1363" s="32" t="s">
        <v>56</v>
      </c>
      <c r="O1363" s="32" t="s">
        <v>32</v>
      </c>
      <c r="P1363" s="32" t="s">
        <v>59</v>
      </c>
      <c r="R1363" s="1" t="str">
        <f t="shared" si="75"/>
        <v>4104.02.05.</v>
      </c>
      <c r="T1363" s="52" t="s">
        <v>1236</v>
      </c>
    </row>
    <row r="1364" spans="2:20" x14ac:dyDescent="0.3">
      <c r="B1364" s="12"/>
      <c r="C1364" s="12"/>
      <c r="D1364" s="12"/>
      <c r="F1364" s="12"/>
      <c r="G1364" s="12"/>
      <c r="H1364" s="12"/>
      <c r="I1364" s="12"/>
      <c r="J1364" s="1"/>
      <c r="K1364" s="37" t="s">
        <v>754</v>
      </c>
      <c r="L1364" s="31">
        <v>4</v>
      </c>
      <c r="M1364" s="1">
        <v>1</v>
      </c>
      <c r="N1364" s="32" t="s">
        <v>56</v>
      </c>
      <c r="O1364" s="32" t="s">
        <v>32</v>
      </c>
      <c r="P1364" s="32" t="s">
        <v>62</v>
      </c>
      <c r="R1364" s="1" t="str">
        <f t="shared" si="75"/>
        <v>4104.02.06.</v>
      </c>
      <c r="T1364" s="52" t="s">
        <v>1238</v>
      </c>
    </row>
    <row r="1365" spans="2:20" x14ac:dyDescent="0.3">
      <c r="B1365" s="12"/>
      <c r="C1365" s="12"/>
      <c r="D1365" s="12"/>
      <c r="F1365" s="39"/>
      <c r="G1365" s="39"/>
      <c r="H1365" s="39"/>
      <c r="I1365" s="39"/>
      <c r="K1365" s="37" t="s">
        <v>754</v>
      </c>
      <c r="L1365" s="31">
        <v>4</v>
      </c>
      <c r="M1365" s="1">
        <v>1</v>
      </c>
      <c r="N1365" s="32" t="s">
        <v>56</v>
      </c>
      <c r="O1365" s="32" t="s">
        <v>32</v>
      </c>
      <c r="P1365" s="32" t="s">
        <v>66</v>
      </c>
      <c r="R1365" s="1" t="str">
        <f t="shared" si="75"/>
        <v>4104.02.07.</v>
      </c>
      <c r="T1365" s="52" t="s">
        <v>1239</v>
      </c>
    </row>
    <row r="1366" spans="2:20" x14ac:dyDescent="0.3">
      <c r="B1366" s="12"/>
      <c r="C1366" s="12"/>
      <c r="D1366" s="12"/>
      <c r="F1366" s="12"/>
      <c r="G1366" s="12"/>
      <c r="H1366" s="12"/>
      <c r="I1366" s="12"/>
      <c r="J1366" s="1"/>
      <c r="L1366" s="31">
        <v>4</v>
      </c>
      <c r="M1366" s="1">
        <v>1</v>
      </c>
      <c r="N1366" s="32" t="s">
        <v>56</v>
      </c>
      <c r="O1366" s="32" t="s">
        <v>36</v>
      </c>
      <c r="R1366" s="1" t="str">
        <f t="shared" si="75"/>
        <v>4104.03..</v>
      </c>
      <c r="T1366" s="52" t="s">
        <v>1273</v>
      </c>
    </row>
    <row r="1367" spans="2:20" x14ac:dyDescent="0.3">
      <c r="B1367" s="12"/>
      <c r="C1367" s="12"/>
      <c r="D1367" s="12"/>
      <c r="F1367" s="12"/>
      <c r="G1367" s="12"/>
      <c r="H1367" s="12"/>
      <c r="I1367" s="12"/>
      <c r="J1367" s="1"/>
      <c r="K1367" s="37" t="s">
        <v>754</v>
      </c>
      <c r="L1367" s="31">
        <v>4</v>
      </c>
      <c r="M1367" s="1">
        <v>1</v>
      </c>
      <c r="N1367" s="32" t="s">
        <v>56</v>
      </c>
      <c r="O1367" s="32" t="s">
        <v>36</v>
      </c>
      <c r="P1367" s="32" t="s">
        <v>22</v>
      </c>
      <c r="R1367" s="1" t="str">
        <f t="shared" si="75"/>
        <v>4104.03.01.</v>
      </c>
      <c r="T1367" s="52" t="s">
        <v>1151</v>
      </c>
    </row>
    <row r="1368" spans="2:20" x14ac:dyDescent="0.3">
      <c r="B1368" s="12"/>
      <c r="C1368" s="12"/>
      <c r="D1368" s="12"/>
      <c r="F1368" s="12"/>
      <c r="G1368" s="12"/>
      <c r="H1368" s="12"/>
      <c r="I1368" s="12"/>
      <c r="J1368" s="1"/>
      <c r="K1368" s="37" t="s">
        <v>754</v>
      </c>
      <c r="L1368" s="31">
        <v>4</v>
      </c>
      <c r="M1368" s="1">
        <v>1</v>
      </c>
      <c r="N1368" s="32" t="s">
        <v>56</v>
      </c>
      <c r="O1368" s="32" t="s">
        <v>36</v>
      </c>
      <c r="P1368" s="32" t="s">
        <v>32</v>
      </c>
      <c r="R1368" s="1" t="str">
        <f t="shared" si="75"/>
        <v>4104.03.02.</v>
      </c>
      <c r="T1368" s="52" t="s">
        <v>1233</v>
      </c>
    </row>
    <row r="1369" spans="2:20" x14ac:dyDescent="0.3">
      <c r="B1369" s="12"/>
      <c r="C1369" s="12"/>
      <c r="D1369" s="12"/>
      <c r="F1369" s="12"/>
      <c r="G1369" s="12"/>
      <c r="H1369" s="12"/>
      <c r="I1369" s="12"/>
      <c r="J1369" s="1"/>
      <c r="K1369" s="37" t="s">
        <v>754</v>
      </c>
      <c r="L1369" s="31">
        <v>4</v>
      </c>
      <c r="M1369" s="1">
        <v>1</v>
      </c>
      <c r="N1369" s="32" t="s">
        <v>56</v>
      </c>
      <c r="O1369" s="32" t="s">
        <v>36</v>
      </c>
      <c r="P1369" s="32" t="s">
        <v>36</v>
      </c>
      <c r="R1369" s="1" t="str">
        <f t="shared" si="75"/>
        <v>4104.03.03.</v>
      </c>
      <c r="T1369" s="52" t="s">
        <v>1234</v>
      </c>
    </row>
    <row r="1370" spans="2:20" x14ac:dyDescent="0.3">
      <c r="B1370" s="12"/>
      <c r="C1370" s="12"/>
      <c r="D1370" s="12"/>
      <c r="F1370" s="12"/>
      <c r="G1370" s="12"/>
      <c r="H1370" s="12"/>
      <c r="I1370" s="12"/>
      <c r="J1370" s="1"/>
      <c r="K1370" s="37" t="s">
        <v>754</v>
      </c>
      <c r="L1370" s="31">
        <v>4</v>
      </c>
      <c r="M1370" s="1">
        <v>1</v>
      </c>
      <c r="N1370" s="32" t="s">
        <v>56</v>
      </c>
      <c r="O1370" s="32" t="s">
        <v>36</v>
      </c>
      <c r="P1370" s="32" t="s">
        <v>56</v>
      </c>
      <c r="R1370" s="1" t="str">
        <f t="shared" si="75"/>
        <v>4104.03.04.</v>
      </c>
      <c r="T1370" s="52" t="s">
        <v>1235</v>
      </c>
    </row>
    <row r="1371" spans="2:20" x14ac:dyDescent="0.3">
      <c r="B1371" s="12"/>
      <c r="C1371" s="12"/>
      <c r="D1371" s="12"/>
      <c r="F1371" s="12"/>
      <c r="G1371" s="12"/>
      <c r="H1371" s="12"/>
      <c r="I1371" s="12"/>
      <c r="J1371" s="1"/>
      <c r="K1371" s="37" t="s">
        <v>754</v>
      </c>
      <c r="L1371" s="31">
        <v>4</v>
      </c>
      <c r="M1371" s="1">
        <v>1</v>
      </c>
      <c r="N1371" s="32" t="s">
        <v>56</v>
      </c>
      <c r="O1371" s="32" t="s">
        <v>36</v>
      </c>
      <c r="P1371" s="32" t="s">
        <v>59</v>
      </c>
      <c r="R1371" s="1" t="str">
        <f t="shared" si="75"/>
        <v>4104.03.05.</v>
      </c>
      <c r="T1371" s="52" t="s">
        <v>1236</v>
      </c>
    </row>
    <row r="1372" spans="2:20" x14ac:dyDescent="0.3">
      <c r="B1372" s="12"/>
      <c r="C1372" s="12"/>
      <c r="D1372" s="12"/>
      <c r="F1372" s="12"/>
      <c r="G1372" s="12"/>
      <c r="H1372" s="12"/>
      <c r="I1372" s="12"/>
      <c r="J1372" s="1"/>
      <c r="K1372" s="37" t="s">
        <v>754</v>
      </c>
      <c r="L1372" s="31">
        <v>4</v>
      </c>
      <c r="M1372" s="1">
        <v>1</v>
      </c>
      <c r="N1372" s="32" t="s">
        <v>56</v>
      </c>
      <c r="O1372" s="32" t="s">
        <v>36</v>
      </c>
      <c r="P1372" s="32" t="s">
        <v>62</v>
      </c>
      <c r="R1372" s="1" t="str">
        <f t="shared" si="75"/>
        <v>4104.03.06.</v>
      </c>
      <c r="T1372" s="52" t="s">
        <v>1238</v>
      </c>
    </row>
    <row r="1373" spans="2:20" x14ac:dyDescent="0.3">
      <c r="B1373" s="12"/>
      <c r="C1373" s="12"/>
      <c r="D1373" s="12"/>
      <c r="F1373" s="39"/>
      <c r="G1373" s="39"/>
      <c r="H1373" s="39"/>
      <c r="I1373" s="39"/>
      <c r="K1373" s="37" t="s">
        <v>754</v>
      </c>
      <c r="L1373" s="31">
        <v>4</v>
      </c>
      <c r="M1373" s="1">
        <v>1</v>
      </c>
      <c r="N1373" s="32" t="s">
        <v>56</v>
      </c>
      <c r="O1373" s="32" t="s">
        <v>36</v>
      </c>
      <c r="P1373" s="32" t="s">
        <v>66</v>
      </c>
      <c r="R1373" s="1" t="str">
        <f t="shared" si="75"/>
        <v>4104.03.07.</v>
      </c>
      <c r="T1373" s="52" t="s">
        <v>1239</v>
      </c>
    </row>
    <row r="1374" spans="2:20" x14ac:dyDescent="0.3">
      <c r="B1374" s="6"/>
      <c r="C1374" s="6"/>
      <c r="D1374" s="7"/>
      <c r="F1374" s="19" t="s">
        <v>26</v>
      </c>
      <c r="G1374" s="20" t="s">
        <v>1274</v>
      </c>
      <c r="H1374" s="20" t="s">
        <v>1275</v>
      </c>
      <c r="I1374" s="19"/>
      <c r="J1374" s="37"/>
      <c r="L1374" s="31">
        <v>4</v>
      </c>
      <c r="M1374" s="1">
        <v>1</v>
      </c>
      <c r="N1374" s="32" t="s">
        <v>56</v>
      </c>
      <c r="O1374" s="32" t="s">
        <v>56</v>
      </c>
      <c r="R1374" s="1" t="str">
        <f t="shared" si="75"/>
        <v>4104.04..</v>
      </c>
      <c r="T1374" s="52" t="s">
        <v>1276</v>
      </c>
    </row>
    <row r="1375" spans="2:20" x14ac:dyDescent="0.3">
      <c r="B1375" s="12"/>
      <c r="C1375" s="12"/>
      <c r="D1375" s="12"/>
      <c r="F1375" s="12"/>
      <c r="G1375" s="12"/>
      <c r="H1375" s="12"/>
      <c r="I1375" s="12"/>
      <c r="J1375" s="1"/>
      <c r="K1375" s="37" t="s">
        <v>754</v>
      </c>
      <c r="L1375" s="31">
        <v>4</v>
      </c>
      <c r="M1375" s="1">
        <v>1</v>
      </c>
      <c r="N1375" s="32" t="s">
        <v>56</v>
      </c>
      <c r="O1375" s="32" t="s">
        <v>56</v>
      </c>
      <c r="P1375" s="32" t="s">
        <v>22</v>
      </c>
      <c r="R1375" s="1" t="str">
        <f t="shared" si="75"/>
        <v>4104.04.01.</v>
      </c>
      <c r="T1375" s="52" t="s">
        <v>1151</v>
      </c>
    </row>
    <row r="1376" spans="2:20" x14ac:dyDescent="0.3">
      <c r="B1376" s="12"/>
      <c r="C1376" s="12"/>
      <c r="D1376" s="12"/>
      <c r="F1376" s="12"/>
      <c r="G1376" s="12"/>
      <c r="H1376" s="12"/>
      <c r="I1376" s="12"/>
      <c r="J1376" s="1"/>
      <c r="K1376" s="37" t="s">
        <v>754</v>
      </c>
      <c r="L1376" s="31">
        <v>4</v>
      </c>
      <c r="M1376" s="1">
        <v>1</v>
      </c>
      <c r="N1376" s="32" t="s">
        <v>56</v>
      </c>
      <c r="O1376" s="32" t="s">
        <v>56</v>
      </c>
      <c r="P1376" s="32" t="s">
        <v>32</v>
      </c>
      <c r="R1376" s="1" t="str">
        <f t="shared" si="75"/>
        <v>4104.04.02.</v>
      </c>
      <c r="T1376" s="52" t="s">
        <v>1233</v>
      </c>
    </row>
    <row r="1377" spans="2:21" x14ac:dyDescent="0.3">
      <c r="B1377" s="12"/>
      <c r="C1377" s="12"/>
      <c r="D1377" s="12"/>
      <c r="F1377" s="12"/>
      <c r="G1377" s="12"/>
      <c r="H1377" s="12"/>
      <c r="I1377" s="12"/>
      <c r="J1377" s="1"/>
      <c r="K1377" s="37" t="s">
        <v>754</v>
      </c>
      <c r="L1377" s="31">
        <v>4</v>
      </c>
      <c r="M1377" s="1">
        <v>1</v>
      </c>
      <c r="N1377" s="32" t="s">
        <v>56</v>
      </c>
      <c r="O1377" s="32" t="s">
        <v>56</v>
      </c>
      <c r="P1377" s="32" t="s">
        <v>36</v>
      </c>
      <c r="R1377" s="1" t="str">
        <f t="shared" si="75"/>
        <v>4104.04.03.</v>
      </c>
      <c r="T1377" s="52" t="s">
        <v>1234</v>
      </c>
    </row>
    <row r="1378" spans="2:21" x14ac:dyDescent="0.3">
      <c r="B1378" s="12"/>
      <c r="C1378" s="12"/>
      <c r="D1378" s="12"/>
      <c r="F1378" s="12"/>
      <c r="G1378" s="12"/>
      <c r="H1378" s="12"/>
      <c r="I1378" s="12"/>
      <c r="J1378" s="1"/>
      <c r="K1378" s="37" t="s">
        <v>754</v>
      </c>
      <c r="L1378" s="31">
        <v>4</v>
      </c>
      <c r="M1378" s="1">
        <v>1</v>
      </c>
      <c r="N1378" s="32" t="s">
        <v>56</v>
      </c>
      <c r="O1378" s="32" t="s">
        <v>56</v>
      </c>
      <c r="P1378" s="32" t="s">
        <v>56</v>
      </c>
      <c r="R1378" s="1" t="str">
        <f t="shared" si="75"/>
        <v>4104.04.04.</v>
      </c>
      <c r="T1378" s="52" t="s">
        <v>1235</v>
      </c>
    </row>
    <row r="1379" spans="2:21" x14ac:dyDescent="0.3">
      <c r="B1379" s="12"/>
      <c r="C1379" s="12"/>
      <c r="D1379" s="12"/>
      <c r="F1379" s="12"/>
      <c r="G1379" s="12"/>
      <c r="H1379" s="12"/>
      <c r="I1379" s="12"/>
      <c r="J1379" s="1"/>
      <c r="K1379" s="37" t="s">
        <v>754</v>
      </c>
      <c r="L1379" s="31">
        <v>4</v>
      </c>
      <c r="M1379" s="1">
        <v>1</v>
      </c>
      <c r="N1379" s="32" t="s">
        <v>56</v>
      </c>
      <c r="O1379" s="32" t="s">
        <v>56</v>
      </c>
      <c r="P1379" s="32" t="s">
        <v>59</v>
      </c>
      <c r="R1379" s="1" t="str">
        <f t="shared" si="75"/>
        <v>4104.04.05.</v>
      </c>
      <c r="T1379" s="52" t="s">
        <v>1236</v>
      </c>
    </row>
    <row r="1380" spans="2:21" x14ac:dyDescent="0.3">
      <c r="B1380" s="12"/>
      <c r="C1380" s="12"/>
      <c r="D1380" s="12"/>
      <c r="F1380" s="12"/>
      <c r="G1380" s="12"/>
      <c r="H1380" s="12"/>
      <c r="I1380" s="12"/>
      <c r="J1380" s="1"/>
      <c r="K1380" s="37" t="s">
        <v>754</v>
      </c>
      <c r="L1380" s="31">
        <v>4</v>
      </c>
      <c r="M1380" s="1">
        <v>1</v>
      </c>
      <c r="N1380" s="32" t="s">
        <v>56</v>
      </c>
      <c r="O1380" s="32" t="s">
        <v>56</v>
      </c>
      <c r="P1380" s="32" t="s">
        <v>62</v>
      </c>
      <c r="R1380" s="1" t="str">
        <f t="shared" si="75"/>
        <v>4104.04.06.</v>
      </c>
      <c r="T1380" s="52" t="s">
        <v>1238</v>
      </c>
    </row>
    <row r="1381" spans="2:21" x14ac:dyDescent="0.3">
      <c r="B1381" s="12"/>
      <c r="C1381" s="12"/>
      <c r="D1381" s="12"/>
      <c r="F1381" s="39"/>
      <c r="G1381" s="39"/>
      <c r="H1381" s="39"/>
      <c r="I1381" s="39"/>
      <c r="K1381" s="37" t="s">
        <v>754</v>
      </c>
      <c r="L1381" s="31">
        <v>4</v>
      </c>
      <c r="M1381" s="1">
        <v>1</v>
      </c>
      <c r="N1381" s="32" t="s">
        <v>56</v>
      </c>
      <c r="O1381" s="32" t="s">
        <v>56</v>
      </c>
      <c r="P1381" s="32" t="s">
        <v>66</v>
      </c>
      <c r="R1381" s="1" t="str">
        <f t="shared" si="75"/>
        <v>4104.04.07.</v>
      </c>
      <c r="T1381" s="52" t="s">
        <v>1239</v>
      </c>
    </row>
    <row r="1382" spans="2:21" x14ac:dyDescent="0.3">
      <c r="B1382" s="12"/>
      <c r="C1382" s="12"/>
      <c r="D1382" s="12"/>
      <c r="F1382" s="12"/>
      <c r="G1382" s="12"/>
      <c r="H1382" s="12"/>
      <c r="I1382" s="12"/>
      <c r="J1382" s="1"/>
      <c r="L1382" s="31">
        <v>4</v>
      </c>
      <c r="M1382" s="1">
        <v>1</v>
      </c>
      <c r="N1382" s="32" t="s">
        <v>56</v>
      </c>
      <c r="O1382" s="32" t="s">
        <v>59</v>
      </c>
      <c r="R1382" s="1" t="str">
        <f t="shared" si="75"/>
        <v>4104.05..</v>
      </c>
      <c r="T1382" s="52" t="s">
        <v>1277</v>
      </c>
    </row>
    <row r="1383" spans="2:21" x14ac:dyDescent="0.3">
      <c r="B1383" s="12"/>
      <c r="C1383" s="12"/>
      <c r="D1383" s="12"/>
      <c r="F1383" s="12"/>
      <c r="G1383" s="12"/>
      <c r="H1383" s="12"/>
      <c r="I1383" s="12"/>
      <c r="J1383" s="1"/>
      <c r="K1383" s="37" t="s">
        <v>754</v>
      </c>
      <c r="L1383" s="31">
        <v>4</v>
      </c>
      <c r="M1383" s="1">
        <v>1</v>
      </c>
      <c r="N1383" s="32" t="s">
        <v>56</v>
      </c>
      <c r="O1383" s="32" t="s">
        <v>59</v>
      </c>
      <c r="P1383" s="32" t="s">
        <v>22</v>
      </c>
      <c r="R1383" s="1" t="str">
        <f t="shared" si="75"/>
        <v>4104.05.01.</v>
      </c>
      <c r="T1383" s="52" t="s">
        <v>1151</v>
      </c>
    </row>
    <row r="1384" spans="2:21" x14ac:dyDescent="0.3">
      <c r="B1384" s="12"/>
      <c r="C1384" s="12"/>
      <c r="D1384" s="12"/>
      <c r="F1384" s="12"/>
      <c r="G1384" s="12"/>
      <c r="H1384" s="12"/>
      <c r="I1384" s="12"/>
      <c r="J1384" s="1"/>
      <c r="K1384" s="37" t="s">
        <v>754</v>
      </c>
      <c r="L1384" s="31">
        <v>4</v>
      </c>
      <c r="M1384" s="1">
        <v>1</v>
      </c>
      <c r="N1384" s="32" t="s">
        <v>56</v>
      </c>
      <c r="O1384" s="32" t="s">
        <v>59</v>
      </c>
      <c r="P1384" s="32" t="s">
        <v>32</v>
      </c>
      <c r="R1384" s="1" t="str">
        <f t="shared" si="75"/>
        <v>4104.05.02.</v>
      </c>
      <c r="T1384" s="52" t="s">
        <v>1233</v>
      </c>
    </row>
    <row r="1385" spans="2:21" x14ac:dyDescent="0.3">
      <c r="B1385" s="12"/>
      <c r="C1385" s="12"/>
      <c r="D1385" s="12"/>
      <c r="F1385" s="12"/>
      <c r="G1385" s="12"/>
      <c r="H1385" s="12"/>
      <c r="I1385" s="12"/>
      <c r="J1385" s="1"/>
      <c r="K1385" s="37" t="s">
        <v>754</v>
      </c>
      <c r="L1385" s="31">
        <v>4</v>
      </c>
      <c r="M1385" s="1">
        <v>1</v>
      </c>
      <c r="N1385" s="32" t="s">
        <v>56</v>
      </c>
      <c r="O1385" s="32" t="s">
        <v>59</v>
      </c>
      <c r="P1385" s="32" t="s">
        <v>36</v>
      </c>
      <c r="R1385" s="1" t="str">
        <f t="shared" si="75"/>
        <v>4104.05.03.</v>
      </c>
      <c r="T1385" s="52" t="s">
        <v>1234</v>
      </c>
    </row>
    <row r="1386" spans="2:21" x14ac:dyDescent="0.3">
      <c r="B1386" s="12"/>
      <c r="C1386" s="12"/>
      <c r="D1386" s="12"/>
      <c r="F1386" s="12"/>
      <c r="G1386" s="12"/>
      <c r="H1386" s="12"/>
      <c r="I1386" s="12"/>
      <c r="J1386" s="1"/>
      <c r="K1386" s="37" t="s">
        <v>754</v>
      </c>
      <c r="L1386" s="31">
        <v>4</v>
      </c>
      <c r="M1386" s="1">
        <v>1</v>
      </c>
      <c r="N1386" s="32" t="s">
        <v>56</v>
      </c>
      <c r="O1386" s="32" t="s">
        <v>59</v>
      </c>
      <c r="P1386" s="32" t="s">
        <v>56</v>
      </c>
      <c r="R1386" s="1" t="str">
        <f t="shared" si="75"/>
        <v>4104.05.04.</v>
      </c>
      <c r="T1386" s="52" t="s">
        <v>1235</v>
      </c>
    </row>
    <row r="1387" spans="2:21" x14ac:dyDescent="0.3">
      <c r="B1387" s="12"/>
      <c r="C1387" s="12"/>
      <c r="D1387" s="12"/>
      <c r="F1387" s="12"/>
      <c r="G1387" s="12"/>
      <c r="H1387" s="12"/>
      <c r="I1387" s="12"/>
      <c r="J1387" s="1"/>
      <c r="K1387" s="37" t="s">
        <v>754</v>
      </c>
      <c r="L1387" s="31">
        <v>4</v>
      </c>
      <c r="M1387" s="1">
        <v>1</v>
      </c>
      <c r="N1387" s="32" t="s">
        <v>56</v>
      </c>
      <c r="O1387" s="32" t="s">
        <v>59</v>
      </c>
      <c r="P1387" s="32" t="s">
        <v>59</v>
      </c>
      <c r="R1387" s="1" t="str">
        <f t="shared" si="75"/>
        <v>4104.05.05.</v>
      </c>
      <c r="T1387" s="52" t="s">
        <v>1236</v>
      </c>
    </row>
    <row r="1388" spans="2:21" x14ac:dyDescent="0.3">
      <c r="B1388" s="12"/>
      <c r="C1388" s="12"/>
      <c r="D1388" s="12"/>
      <c r="F1388" s="12"/>
      <c r="G1388" s="12"/>
      <c r="H1388" s="12"/>
      <c r="I1388" s="12"/>
      <c r="J1388" s="1"/>
      <c r="K1388" s="37" t="s">
        <v>754</v>
      </c>
      <c r="L1388" s="31">
        <v>4</v>
      </c>
      <c r="M1388" s="1">
        <v>1</v>
      </c>
      <c r="N1388" s="32" t="s">
        <v>56</v>
      </c>
      <c r="O1388" s="32" t="s">
        <v>59</v>
      </c>
      <c r="P1388" s="32" t="s">
        <v>62</v>
      </c>
      <c r="R1388" s="1" t="str">
        <f t="shared" si="75"/>
        <v>4104.05.06.</v>
      </c>
      <c r="T1388" s="52" t="s">
        <v>1238</v>
      </c>
    </row>
    <row r="1389" spans="2:21" x14ac:dyDescent="0.3">
      <c r="B1389" s="12"/>
      <c r="C1389" s="12"/>
      <c r="D1389" s="12"/>
      <c r="F1389" s="39"/>
      <c r="G1389" s="39"/>
      <c r="H1389" s="39"/>
      <c r="I1389" s="39"/>
      <c r="K1389" s="37" t="s">
        <v>754</v>
      </c>
      <c r="L1389" s="31">
        <v>4</v>
      </c>
      <c r="M1389" s="1">
        <v>1</v>
      </c>
      <c r="N1389" s="32" t="s">
        <v>56</v>
      </c>
      <c r="O1389" s="32" t="s">
        <v>59</v>
      </c>
      <c r="P1389" s="32" t="s">
        <v>66</v>
      </c>
      <c r="R1389" s="1" t="str">
        <f t="shared" si="75"/>
        <v>4104.05.07.</v>
      </c>
      <c r="T1389" s="52" t="s">
        <v>1239</v>
      </c>
    </row>
    <row r="1390" spans="2:21" x14ac:dyDescent="0.3">
      <c r="B1390" s="12"/>
      <c r="C1390" s="12"/>
      <c r="D1390" s="12"/>
      <c r="F1390" s="12"/>
      <c r="G1390" s="12"/>
      <c r="H1390" s="12"/>
      <c r="I1390" s="12"/>
      <c r="J1390" s="1"/>
      <c r="L1390" s="31">
        <v>4</v>
      </c>
      <c r="M1390" s="1">
        <v>1</v>
      </c>
      <c r="N1390" s="32" t="s">
        <v>59</v>
      </c>
      <c r="R1390" s="1" t="str">
        <f t="shared" si="75"/>
        <v>4105...</v>
      </c>
      <c r="T1390" s="52" t="s">
        <v>1278</v>
      </c>
    </row>
    <row r="1391" spans="2:21" x14ac:dyDescent="0.3">
      <c r="B1391" s="12"/>
      <c r="C1391" s="12"/>
      <c r="D1391" s="12"/>
      <c r="F1391" s="12"/>
      <c r="G1391" s="12"/>
      <c r="H1391" s="12"/>
      <c r="I1391" s="12"/>
      <c r="J1391" s="1"/>
      <c r="L1391" s="31">
        <v>4</v>
      </c>
      <c r="M1391" s="1">
        <v>1</v>
      </c>
      <c r="N1391" s="32" t="s">
        <v>59</v>
      </c>
      <c r="O1391" s="32" t="s">
        <v>22</v>
      </c>
      <c r="R1391" s="1" t="str">
        <f t="shared" ref="R1391:R1431" si="76">+CONCATENATE(L1391,M1391,N1391,".",O1391,".",P1391,".",Q1391)</f>
        <v>4105.01..</v>
      </c>
      <c r="T1391" s="52" t="s">
        <v>1279</v>
      </c>
      <c r="U1391" s="1" t="s">
        <v>1280</v>
      </c>
    </row>
    <row r="1392" spans="2:21" x14ac:dyDescent="0.3">
      <c r="B1392" s="12"/>
      <c r="C1392" s="12"/>
      <c r="D1392" s="12"/>
      <c r="F1392" s="12"/>
      <c r="G1392" s="12"/>
      <c r="H1392" s="12"/>
      <c r="I1392" s="12"/>
      <c r="J1392" s="1"/>
      <c r="K1392" s="37" t="s">
        <v>754</v>
      </c>
      <c r="L1392" s="31">
        <v>4</v>
      </c>
      <c r="M1392" s="1">
        <v>1</v>
      </c>
      <c r="N1392" s="32" t="s">
        <v>59</v>
      </c>
      <c r="O1392" s="32" t="s">
        <v>22</v>
      </c>
      <c r="P1392" s="32" t="s">
        <v>22</v>
      </c>
      <c r="R1392" s="1" t="str">
        <f t="shared" si="76"/>
        <v>4105.01.01.</v>
      </c>
      <c r="T1392" s="52" t="s">
        <v>1151</v>
      </c>
    </row>
    <row r="1393" spans="2:21" x14ac:dyDescent="0.3">
      <c r="B1393" s="12"/>
      <c r="C1393" s="12"/>
      <c r="D1393" s="12"/>
      <c r="F1393" s="12"/>
      <c r="G1393" s="12"/>
      <c r="H1393" s="12"/>
      <c r="I1393" s="12"/>
      <c r="J1393" s="1"/>
      <c r="K1393" s="37" t="s">
        <v>754</v>
      </c>
      <c r="L1393" s="31">
        <v>4</v>
      </c>
      <c r="M1393" s="1">
        <v>1</v>
      </c>
      <c r="N1393" s="32" t="s">
        <v>59</v>
      </c>
      <c r="O1393" s="32" t="s">
        <v>22</v>
      </c>
      <c r="P1393" s="32" t="s">
        <v>32</v>
      </c>
      <c r="R1393" s="1" t="str">
        <f t="shared" si="76"/>
        <v>4105.01.02.</v>
      </c>
      <c r="T1393" s="52" t="s">
        <v>1233</v>
      </c>
    </row>
    <row r="1394" spans="2:21" x14ac:dyDescent="0.3">
      <c r="B1394" s="12"/>
      <c r="C1394" s="12"/>
      <c r="D1394" s="12"/>
      <c r="F1394" s="12"/>
      <c r="G1394" s="12"/>
      <c r="H1394" s="12"/>
      <c r="I1394" s="12"/>
      <c r="J1394" s="1"/>
      <c r="K1394" s="37" t="s">
        <v>754</v>
      </c>
      <c r="L1394" s="31">
        <v>4</v>
      </c>
      <c r="M1394" s="1">
        <v>1</v>
      </c>
      <c r="N1394" s="32" t="s">
        <v>59</v>
      </c>
      <c r="O1394" s="32" t="s">
        <v>22</v>
      </c>
      <c r="P1394" s="32" t="s">
        <v>36</v>
      </c>
      <c r="R1394" s="1" t="str">
        <f t="shared" si="76"/>
        <v>4105.01.03.</v>
      </c>
      <c r="T1394" s="52" t="s">
        <v>1234</v>
      </c>
    </row>
    <row r="1395" spans="2:21" x14ac:dyDescent="0.3">
      <c r="B1395" s="12"/>
      <c r="C1395" s="12"/>
      <c r="D1395" s="12"/>
      <c r="F1395" s="12"/>
      <c r="G1395" s="12"/>
      <c r="H1395" s="12"/>
      <c r="I1395" s="12"/>
      <c r="J1395" s="1"/>
      <c r="K1395" s="37" t="s">
        <v>754</v>
      </c>
      <c r="L1395" s="31">
        <v>4</v>
      </c>
      <c r="M1395" s="1">
        <v>1</v>
      </c>
      <c r="N1395" s="32" t="s">
        <v>59</v>
      </c>
      <c r="O1395" s="32" t="s">
        <v>22</v>
      </c>
      <c r="P1395" s="32" t="s">
        <v>56</v>
      </c>
      <c r="R1395" s="1" t="str">
        <f t="shared" si="76"/>
        <v>4105.01.04.</v>
      </c>
      <c r="T1395" s="52" t="s">
        <v>1235</v>
      </c>
    </row>
    <row r="1396" spans="2:21" x14ac:dyDescent="0.3">
      <c r="B1396" s="12"/>
      <c r="C1396" s="12"/>
      <c r="D1396" s="12"/>
      <c r="F1396" s="12"/>
      <c r="G1396" s="12"/>
      <c r="H1396" s="12"/>
      <c r="I1396" s="12"/>
      <c r="J1396" s="1"/>
      <c r="K1396" s="37" t="s">
        <v>754</v>
      </c>
      <c r="L1396" s="31">
        <v>4</v>
      </c>
      <c r="M1396" s="1">
        <v>1</v>
      </c>
      <c r="N1396" s="32" t="s">
        <v>59</v>
      </c>
      <c r="O1396" s="32" t="s">
        <v>22</v>
      </c>
      <c r="P1396" s="32" t="s">
        <v>59</v>
      </c>
      <c r="R1396" s="1" t="str">
        <f t="shared" si="76"/>
        <v>4105.01.05.</v>
      </c>
      <c r="T1396" s="52" t="s">
        <v>1236</v>
      </c>
    </row>
    <row r="1397" spans="2:21" x14ac:dyDescent="0.3">
      <c r="B1397" s="12"/>
      <c r="C1397" s="12"/>
      <c r="D1397" s="12"/>
      <c r="F1397" s="12"/>
      <c r="G1397" s="12"/>
      <c r="H1397" s="12"/>
      <c r="I1397" s="12"/>
      <c r="J1397" s="1"/>
      <c r="K1397" s="37" t="s">
        <v>754</v>
      </c>
      <c r="L1397" s="31">
        <v>4</v>
      </c>
      <c r="M1397" s="1">
        <v>1</v>
      </c>
      <c r="N1397" s="32" t="s">
        <v>59</v>
      </c>
      <c r="O1397" s="32" t="s">
        <v>22</v>
      </c>
      <c r="P1397" s="32" t="s">
        <v>62</v>
      </c>
      <c r="R1397" s="1" t="str">
        <f t="shared" si="76"/>
        <v>4105.01.06.</v>
      </c>
      <c r="T1397" s="52" t="s">
        <v>1238</v>
      </c>
    </row>
    <row r="1398" spans="2:21" x14ac:dyDescent="0.3">
      <c r="B1398" s="12"/>
      <c r="C1398" s="12"/>
      <c r="D1398" s="12"/>
      <c r="F1398" s="39"/>
      <c r="G1398" s="39"/>
      <c r="H1398" s="39"/>
      <c r="I1398" s="39"/>
      <c r="K1398" s="37" t="s">
        <v>754</v>
      </c>
      <c r="L1398" s="31">
        <v>4</v>
      </c>
      <c r="M1398" s="1">
        <v>1</v>
      </c>
      <c r="N1398" s="32" t="s">
        <v>59</v>
      </c>
      <c r="O1398" s="32" t="s">
        <v>22</v>
      </c>
      <c r="P1398" s="32" t="s">
        <v>66</v>
      </c>
      <c r="R1398" s="1" t="str">
        <f t="shared" si="76"/>
        <v>4105.01.07.</v>
      </c>
      <c r="T1398" s="52" t="s">
        <v>1239</v>
      </c>
    </row>
    <row r="1399" spans="2:21" x14ac:dyDescent="0.3">
      <c r="B1399" s="12"/>
      <c r="C1399" s="12"/>
      <c r="D1399" s="12"/>
      <c r="F1399" s="12"/>
      <c r="G1399" s="12"/>
      <c r="H1399" s="12"/>
      <c r="I1399" s="12"/>
      <c r="J1399" s="1"/>
      <c r="L1399" s="31">
        <v>4</v>
      </c>
      <c r="M1399" s="1">
        <v>1</v>
      </c>
      <c r="N1399" s="32" t="s">
        <v>59</v>
      </c>
      <c r="O1399" s="32" t="s">
        <v>32</v>
      </c>
      <c r="R1399" s="1" t="str">
        <f t="shared" si="76"/>
        <v>4105.02..</v>
      </c>
      <c r="T1399" s="52" t="s">
        <v>1281</v>
      </c>
      <c r="U1399" s="1" t="s">
        <v>1282</v>
      </c>
    </row>
    <row r="1400" spans="2:21" x14ac:dyDescent="0.3">
      <c r="B1400" s="12"/>
      <c r="C1400" s="12"/>
      <c r="D1400" s="12"/>
      <c r="F1400" s="12"/>
      <c r="G1400" s="12"/>
      <c r="H1400" s="12"/>
      <c r="I1400" s="12"/>
      <c r="J1400" s="1"/>
      <c r="K1400" s="37" t="s">
        <v>754</v>
      </c>
      <c r="L1400" s="31">
        <v>4</v>
      </c>
      <c r="M1400" s="1">
        <v>1</v>
      </c>
      <c r="N1400" s="32" t="s">
        <v>59</v>
      </c>
      <c r="O1400" s="32" t="s">
        <v>32</v>
      </c>
      <c r="P1400" s="32" t="s">
        <v>22</v>
      </c>
      <c r="R1400" s="1" t="str">
        <f t="shared" si="76"/>
        <v>4105.02.01.</v>
      </c>
      <c r="T1400" s="52" t="s">
        <v>1151</v>
      </c>
    </row>
    <row r="1401" spans="2:21" x14ac:dyDescent="0.3">
      <c r="B1401" s="12"/>
      <c r="C1401" s="12"/>
      <c r="D1401" s="12"/>
      <c r="F1401" s="12"/>
      <c r="G1401" s="12"/>
      <c r="H1401" s="12"/>
      <c r="I1401" s="12"/>
      <c r="J1401" s="1"/>
      <c r="K1401" s="37" t="s">
        <v>754</v>
      </c>
      <c r="L1401" s="31">
        <v>4</v>
      </c>
      <c r="M1401" s="1">
        <v>1</v>
      </c>
      <c r="N1401" s="32" t="s">
        <v>59</v>
      </c>
      <c r="O1401" s="32" t="s">
        <v>32</v>
      </c>
      <c r="P1401" s="32" t="s">
        <v>32</v>
      </c>
      <c r="R1401" s="1" t="str">
        <f t="shared" si="76"/>
        <v>4105.02.02.</v>
      </c>
      <c r="T1401" s="52" t="s">
        <v>1233</v>
      </c>
    </row>
    <row r="1402" spans="2:21" x14ac:dyDescent="0.3">
      <c r="B1402" s="12"/>
      <c r="C1402" s="12"/>
      <c r="D1402" s="12"/>
      <c r="F1402" s="12"/>
      <c r="G1402" s="12"/>
      <c r="H1402" s="12"/>
      <c r="I1402" s="12"/>
      <c r="J1402" s="1"/>
      <c r="K1402" s="37" t="s">
        <v>754</v>
      </c>
      <c r="L1402" s="31">
        <v>4</v>
      </c>
      <c r="M1402" s="1">
        <v>1</v>
      </c>
      <c r="N1402" s="32" t="s">
        <v>59</v>
      </c>
      <c r="O1402" s="32" t="s">
        <v>32</v>
      </c>
      <c r="P1402" s="32" t="s">
        <v>36</v>
      </c>
      <c r="R1402" s="1" t="str">
        <f t="shared" si="76"/>
        <v>4105.02.03.</v>
      </c>
      <c r="T1402" s="52" t="s">
        <v>1234</v>
      </c>
    </row>
    <row r="1403" spans="2:21" x14ac:dyDescent="0.3">
      <c r="B1403" s="12"/>
      <c r="C1403" s="12"/>
      <c r="D1403" s="12"/>
      <c r="F1403" s="12"/>
      <c r="G1403" s="12"/>
      <c r="H1403" s="12"/>
      <c r="I1403" s="12"/>
      <c r="J1403" s="1"/>
      <c r="K1403" s="37" t="s">
        <v>754</v>
      </c>
      <c r="L1403" s="31">
        <v>4</v>
      </c>
      <c r="M1403" s="1">
        <v>1</v>
      </c>
      <c r="N1403" s="32" t="s">
        <v>59</v>
      </c>
      <c r="O1403" s="32" t="s">
        <v>32</v>
      </c>
      <c r="P1403" s="32" t="s">
        <v>56</v>
      </c>
      <c r="R1403" s="1" t="str">
        <f t="shared" si="76"/>
        <v>4105.02.04.</v>
      </c>
      <c r="T1403" s="52" t="s">
        <v>1235</v>
      </c>
    </row>
    <row r="1404" spans="2:21" x14ac:dyDescent="0.3">
      <c r="B1404" s="12"/>
      <c r="C1404" s="12"/>
      <c r="D1404" s="12"/>
      <c r="F1404" s="12"/>
      <c r="G1404" s="12"/>
      <c r="H1404" s="12"/>
      <c r="I1404" s="12"/>
      <c r="J1404" s="1"/>
      <c r="K1404" s="37" t="s">
        <v>754</v>
      </c>
      <c r="L1404" s="31">
        <v>4</v>
      </c>
      <c r="M1404" s="1">
        <v>1</v>
      </c>
      <c r="N1404" s="32" t="s">
        <v>59</v>
      </c>
      <c r="O1404" s="32" t="s">
        <v>32</v>
      </c>
      <c r="P1404" s="32" t="s">
        <v>59</v>
      </c>
      <c r="R1404" s="1" t="str">
        <f t="shared" si="76"/>
        <v>4105.02.05.</v>
      </c>
      <c r="T1404" s="52" t="s">
        <v>1236</v>
      </c>
    </row>
    <row r="1405" spans="2:21" x14ac:dyDescent="0.3">
      <c r="B1405" s="12"/>
      <c r="C1405" s="12"/>
      <c r="D1405" s="12"/>
      <c r="F1405" s="12"/>
      <c r="G1405" s="12"/>
      <c r="H1405" s="12"/>
      <c r="I1405" s="12"/>
      <c r="J1405" s="1"/>
      <c r="K1405" s="37" t="s">
        <v>754</v>
      </c>
      <c r="L1405" s="31">
        <v>4</v>
      </c>
      <c r="M1405" s="1">
        <v>1</v>
      </c>
      <c r="N1405" s="32" t="s">
        <v>59</v>
      </c>
      <c r="O1405" s="32" t="s">
        <v>32</v>
      </c>
      <c r="P1405" s="32" t="s">
        <v>62</v>
      </c>
      <c r="R1405" s="1" t="str">
        <f t="shared" si="76"/>
        <v>4105.02.06.</v>
      </c>
      <c r="T1405" s="52" t="s">
        <v>1238</v>
      </c>
    </row>
    <row r="1406" spans="2:21" x14ac:dyDescent="0.3">
      <c r="B1406" s="12"/>
      <c r="C1406" s="12"/>
      <c r="D1406" s="12"/>
      <c r="F1406" s="39"/>
      <c r="G1406" s="39"/>
      <c r="H1406" s="39"/>
      <c r="I1406" s="39"/>
      <c r="K1406" s="37" t="s">
        <v>754</v>
      </c>
      <c r="L1406" s="31">
        <v>4</v>
      </c>
      <c r="M1406" s="1">
        <v>1</v>
      </c>
      <c r="N1406" s="32" t="s">
        <v>59</v>
      </c>
      <c r="O1406" s="32" t="s">
        <v>32</v>
      </c>
      <c r="P1406" s="32" t="s">
        <v>66</v>
      </c>
      <c r="R1406" s="1" t="str">
        <f t="shared" si="76"/>
        <v>4105.02.07.</v>
      </c>
      <c r="T1406" s="52" t="s">
        <v>1239</v>
      </c>
    </row>
    <row r="1407" spans="2:21" ht="14.5" x14ac:dyDescent="0.35">
      <c r="B1407" s="12"/>
      <c r="C1407" s="12"/>
      <c r="D1407" s="12"/>
      <c r="F1407" s="12"/>
      <c r="G1407" s="12"/>
      <c r="H1407" s="12"/>
      <c r="I1407" s="12"/>
      <c r="J1407" s="1"/>
      <c r="L1407" s="31">
        <v>4</v>
      </c>
      <c r="M1407" s="1">
        <v>1</v>
      </c>
      <c r="N1407" s="32" t="s">
        <v>59</v>
      </c>
      <c r="O1407" s="32" t="s">
        <v>36</v>
      </c>
      <c r="R1407" s="1" t="str">
        <f t="shared" si="76"/>
        <v>4105.03..</v>
      </c>
      <c r="T1407" s="52" t="s">
        <v>1283</v>
      </c>
      <c r="U1407" t="s">
        <v>1284</v>
      </c>
    </row>
    <row r="1408" spans="2:21" x14ac:dyDescent="0.3">
      <c r="B1408" s="12"/>
      <c r="C1408" s="12"/>
      <c r="D1408" s="12"/>
      <c r="F1408" s="12"/>
      <c r="G1408" s="12"/>
      <c r="H1408" s="12"/>
      <c r="I1408" s="12"/>
      <c r="J1408" s="1"/>
      <c r="K1408" s="37" t="s">
        <v>754</v>
      </c>
      <c r="L1408" s="31">
        <v>4</v>
      </c>
      <c r="M1408" s="1">
        <v>1</v>
      </c>
      <c r="N1408" s="32" t="s">
        <v>59</v>
      </c>
      <c r="O1408" s="32" t="s">
        <v>36</v>
      </c>
      <c r="P1408" s="32" t="s">
        <v>22</v>
      </c>
      <c r="R1408" s="1" t="str">
        <f t="shared" si="76"/>
        <v>4105.03.01.</v>
      </c>
      <c r="T1408" s="52" t="s">
        <v>1151</v>
      </c>
    </row>
    <row r="1409" spans="2:21" x14ac:dyDescent="0.3">
      <c r="B1409" s="12"/>
      <c r="C1409" s="12"/>
      <c r="D1409" s="12"/>
      <c r="F1409" s="12"/>
      <c r="G1409" s="12"/>
      <c r="H1409" s="12"/>
      <c r="I1409" s="12"/>
      <c r="J1409" s="1"/>
      <c r="K1409" s="37" t="s">
        <v>754</v>
      </c>
      <c r="L1409" s="31">
        <v>4</v>
      </c>
      <c r="M1409" s="1">
        <v>1</v>
      </c>
      <c r="N1409" s="32" t="s">
        <v>59</v>
      </c>
      <c r="O1409" s="32" t="s">
        <v>36</v>
      </c>
      <c r="P1409" s="32" t="s">
        <v>32</v>
      </c>
      <c r="R1409" s="1" t="str">
        <f t="shared" si="76"/>
        <v>4105.03.02.</v>
      </c>
      <c r="T1409" s="52" t="s">
        <v>1233</v>
      </c>
    </row>
    <row r="1410" spans="2:21" x14ac:dyDescent="0.3">
      <c r="B1410" s="12"/>
      <c r="C1410" s="12"/>
      <c r="D1410" s="12"/>
      <c r="F1410" s="12"/>
      <c r="G1410" s="12"/>
      <c r="H1410" s="12"/>
      <c r="I1410" s="12"/>
      <c r="J1410" s="1"/>
      <c r="K1410" s="37" t="s">
        <v>754</v>
      </c>
      <c r="L1410" s="31">
        <v>4</v>
      </c>
      <c r="M1410" s="1">
        <v>1</v>
      </c>
      <c r="N1410" s="32" t="s">
        <v>59</v>
      </c>
      <c r="O1410" s="32" t="s">
        <v>36</v>
      </c>
      <c r="P1410" s="32" t="s">
        <v>36</v>
      </c>
      <c r="R1410" s="1" t="str">
        <f t="shared" si="76"/>
        <v>4105.03.03.</v>
      </c>
      <c r="T1410" s="52" t="s">
        <v>1234</v>
      </c>
    </row>
    <row r="1411" spans="2:21" x14ac:dyDescent="0.3">
      <c r="B1411" s="12"/>
      <c r="C1411" s="12"/>
      <c r="D1411" s="12"/>
      <c r="F1411" s="12"/>
      <c r="G1411" s="12"/>
      <c r="H1411" s="12"/>
      <c r="I1411" s="12"/>
      <c r="J1411" s="1"/>
      <c r="K1411" s="37" t="s">
        <v>754</v>
      </c>
      <c r="L1411" s="31">
        <v>4</v>
      </c>
      <c r="M1411" s="1">
        <v>1</v>
      </c>
      <c r="N1411" s="32" t="s">
        <v>59</v>
      </c>
      <c r="O1411" s="32" t="s">
        <v>36</v>
      </c>
      <c r="P1411" s="32" t="s">
        <v>56</v>
      </c>
      <c r="R1411" s="1" t="str">
        <f t="shared" si="76"/>
        <v>4105.03.04.</v>
      </c>
      <c r="T1411" s="52" t="s">
        <v>1235</v>
      </c>
    </row>
    <row r="1412" spans="2:21" x14ac:dyDescent="0.3">
      <c r="B1412" s="12"/>
      <c r="C1412" s="12"/>
      <c r="D1412" s="12"/>
      <c r="F1412" s="12"/>
      <c r="G1412" s="12"/>
      <c r="H1412" s="12"/>
      <c r="I1412" s="12"/>
      <c r="J1412" s="1"/>
      <c r="K1412" s="37" t="s">
        <v>754</v>
      </c>
      <c r="L1412" s="31">
        <v>4</v>
      </c>
      <c r="M1412" s="1">
        <v>1</v>
      </c>
      <c r="N1412" s="32" t="s">
        <v>59</v>
      </c>
      <c r="O1412" s="32" t="s">
        <v>36</v>
      </c>
      <c r="P1412" s="32" t="s">
        <v>59</v>
      </c>
      <c r="R1412" s="1" t="str">
        <f t="shared" si="76"/>
        <v>4105.03.05.</v>
      </c>
      <c r="T1412" s="52" t="s">
        <v>1236</v>
      </c>
    </row>
    <row r="1413" spans="2:21" x14ac:dyDescent="0.3">
      <c r="B1413" s="12"/>
      <c r="C1413" s="12"/>
      <c r="D1413" s="12"/>
      <c r="F1413" s="12"/>
      <c r="G1413" s="12"/>
      <c r="H1413" s="12"/>
      <c r="I1413" s="12"/>
      <c r="J1413" s="1"/>
      <c r="K1413" s="37" t="s">
        <v>754</v>
      </c>
      <c r="L1413" s="31">
        <v>4</v>
      </c>
      <c r="M1413" s="1">
        <v>1</v>
      </c>
      <c r="N1413" s="32" t="s">
        <v>59</v>
      </c>
      <c r="O1413" s="32" t="s">
        <v>36</v>
      </c>
      <c r="P1413" s="32" t="s">
        <v>62</v>
      </c>
      <c r="R1413" s="1" t="str">
        <f t="shared" si="76"/>
        <v>4105.03.06.</v>
      </c>
      <c r="T1413" s="52" t="s">
        <v>1238</v>
      </c>
    </row>
    <row r="1414" spans="2:21" x14ac:dyDescent="0.3">
      <c r="B1414" s="12"/>
      <c r="C1414" s="12"/>
      <c r="D1414" s="12"/>
      <c r="F1414" s="39"/>
      <c r="G1414" s="39"/>
      <c r="H1414" s="39"/>
      <c r="I1414" s="39"/>
      <c r="K1414" s="37" t="s">
        <v>754</v>
      </c>
      <c r="L1414" s="31">
        <v>4</v>
      </c>
      <c r="M1414" s="1">
        <v>1</v>
      </c>
      <c r="N1414" s="32" t="s">
        <v>59</v>
      </c>
      <c r="O1414" s="32" t="s">
        <v>36</v>
      </c>
      <c r="P1414" s="32" t="s">
        <v>66</v>
      </c>
      <c r="R1414" s="1" t="str">
        <f t="shared" si="76"/>
        <v>4105.03.07.</v>
      </c>
      <c r="T1414" s="52" t="s">
        <v>1239</v>
      </c>
    </row>
    <row r="1415" spans="2:21" ht="14.5" x14ac:dyDescent="0.35">
      <c r="B1415" s="12"/>
      <c r="C1415" s="12"/>
      <c r="D1415" s="12"/>
      <c r="F1415" s="12"/>
      <c r="G1415" s="12"/>
      <c r="H1415" s="12"/>
      <c r="I1415" s="12"/>
      <c r="J1415" s="1"/>
      <c r="L1415" s="31">
        <v>4</v>
      </c>
      <c r="M1415" s="1">
        <v>1</v>
      </c>
      <c r="N1415" s="32" t="s">
        <v>59</v>
      </c>
      <c r="O1415" s="32" t="s">
        <v>56</v>
      </c>
      <c r="R1415" s="1" t="str">
        <f t="shared" si="76"/>
        <v>4105.04..</v>
      </c>
      <c r="T1415" s="52" t="s">
        <v>1285</v>
      </c>
      <c r="U1415" t="s">
        <v>1286</v>
      </c>
    </row>
    <row r="1416" spans="2:21" x14ac:dyDescent="0.3">
      <c r="B1416" s="12"/>
      <c r="C1416" s="12"/>
      <c r="D1416" s="12"/>
      <c r="F1416" s="12"/>
      <c r="G1416" s="12"/>
      <c r="H1416" s="12"/>
      <c r="I1416" s="12"/>
      <c r="J1416" s="1"/>
      <c r="K1416" s="37" t="s">
        <v>754</v>
      </c>
      <c r="L1416" s="31">
        <v>4</v>
      </c>
      <c r="M1416" s="1">
        <v>1</v>
      </c>
      <c r="N1416" s="32" t="s">
        <v>59</v>
      </c>
      <c r="O1416" s="32" t="s">
        <v>56</v>
      </c>
      <c r="P1416" s="32" t="s">
        <v>22</v>
      </c>
      <c r="R1416" s="1" t="str">
        <f t="shared" si="76"/>
        <v>4105.04.01.</v>
      </c>
      <c r="T1416" s="52" t="s">
        <v>1151</v>
      </c>
    </row>
    <row r="1417" spans="2:21" x14ac:dyDescent="0.3">
      <c r="B1417" s="12"/>
      <c r="C1417" s="12"/>
      <c r="D1417" s="12"/>
      <c r="F1417" s="12"/>
      <c r="G1417" s="12"/>
      <c r="H1417" s="12"/>
      <c r="I1417" s="12"/>
      <c r="J1417" s="1"/>
      <c r="K1417" s="37" t="s">
        <v>754</v>
      </c>
      <c r="L1417" s="31">
        <v>4</v>
      </c>
      <c r="M1417" s="1">
        <v>1</v>
      </c>
      <c r="N1417" s="32" t="s">
        <v>59</v>
      </c>
      <c r="O1417" s="32" t="s">
        <v>56</v>
      </c>
      <c r="P1417" s="32" t="s">
        <v>32</v>
      </c>
      <c r="R1417" s="1" t="str">
        <f t="shared" si="76"/>
        <v>4105.04.02.</v>
      </c>
      <c r="T1417" s="52" t="s">
        <v>1233</v>
      </c>
    </row>
    <row r="1418" spans="2:21" x14ac:dyDescent="0.3">
      <c r="B1418" s="12"/>
      <c r="C1418" s="12"/>
      <c r="D1418" s="12"/>
      <c r="F1418" s="12"/>
      <c r="G1418" s="12"/>
      <c r="H1418" s="12"/>
      <c r="I1418" s="12"/>
      <c r="J1418" s="1"/>
      <c r="K1418" s="37" t="s">
        <v>754</v>
      </c>
      <c r="L1418" s="31">
        <v>4</v>
      </c>
      <c r="M1418" s="1">
        <v>1</v>
      </c>
      <c r="N1418" s="32" t="s">
        <v>59</v>
      </c>
      <c r="O1418" s="32" t="s">
        <v>56</v>
      </c>
      <c r="P1418" s="32" t="s">
        <v>36</v>
      </c>
      <c r="R1418" s="1" t="str">
        <f t="shared" si="76"/>
        <v>4105.04.03.</v>
      </c>
      <c r="T1418" s="52" t="s">
        <v>1234</v>
      </c>
    </row>
    <row r="1419" spans="2:21" x14ac:dyDescent="0.3">
      <c r="B1419" s="12"/>
      <c r="C1419" s="12"/>
      <c r="D1419" s="12"/>
      <c r="F1419" s="12"/>
      <c r="G1419" s="12"/>
      <c r="H1419" s="12"/>
      <c r="I1419" s="12"/>
      <c r="J1419" s="1"/>
      <c r="K1419" s="37" t="s">
        <v>754</v>
      </c>
      <c r="L1419" s="31">
        <v>4</v>
      </c>
      <c r="M1419" s="1">
        <v>1</v>
      </c>
      <c r="N1419" s="32" t="s">
        <v>59</v>
      </c>
      <c r="O1419" s="32" t="s">
        <v>56</v>
      </c>
      <c r="P1419" s="32" t="s">
        <v>56</v>
      </c>
      <c r="R1419" s="1" t="str">
        <f t="shared" si="76"/>
        <v>4105.04.04.</v>
      </c>
      <c r="T1419" s="52" t="s">
        <v>1235</v>
      </c>
    </row>
    <row r="1420" spans="2:21" x14ac:dyDescent="0.3">
      <c r="B1420" s="12"/>
      <c r="C1420" s="12"/>
      <c r="D1420" s="12"/>
      <c r="F1420" s="12"/>
      <c r="G1420" s="12"/>
      <c r="H1420" s="12"/>
      <c r="I1420" s="12"/>
      <c r="J1420" s="1"/>
      <c r="K1420" s="37" t="s">
        <v>754</v>
      </c>
      <c r="L1420" s="31">
        <v>4</v>
      </c>
      <c r="M1420" s="1">
        <v>1</v>
      </c>
      <c r="N1420" s="32" t="s">
        <v>59</v>
      </c>
      <c r="O1420" s="32" t="s">
        <v>56</v>
      </c>
      <c r="P1420" s="32" t="s">
        <v>59</v>
      </c>
      <c r="R1420" s="1" t="str">
        <f t="shared" si="76"/>
        <v>4105.04.05.</v>
      </c>
      <c r="T1420" s="52" t="s">
        <v>1236</v>
      </c>
    </row>
    <row r="1421" spans="2:21" x14ac:dyDescent="0.3">
      <c r="B1421" s="12"/>
      <c r="C1421" s="12"/>
      <c r="D1421" s="12"/>
      <c r="F1421" s="12"/>
      <c r="G1421" s="12"/>
      <c r="H1421" s="12"/>
      <c r="I1421" s="12"/>
      <c r="J1421" s="1"/>
      <c r="K1421" s="37" t="s">
        <v>754</v>
      </c>
      <c r="L1421" s="31">
        <v>4</v>
      </c>
      <c r="M1421" s="1">
        <v>1</v>
      </c>
      <c r="N1421" s="32" t="s">
        <v>59</v>
      </c>
      <c r="O1421" s="32" t="s">
        <v>56</v>
      </c>
      <c r="P1421" s="32" t="s">
        <v>62</v>
      </c>
      <c r="R1421" s="1" t="str">
        <f t="shared" si="76"/>
        <v>4105.04.06.</v>
      </c>
      <c r="T1421" s="52" t="s">
        <v>1238</v>
      </c>
    </row>
    <row r="1422" spans="2:21" x14ac:dyDescent="0.3">
      <c r="B1422" s="12"/>
      <c r="C1422" s="12"/>
      <c r="D1422" s="12"/>
      <c r="F1422" s="39"/>
      <c r="G1422" s="39"/>
      <c r="H1422" s="39"/>
      <c r="I1422" s="39"/>
      <c r="K1422" s="37" t="s">
        <v>754</v>
      </c>
      <c r="L1422" s="31">
        <v>4</v>
      </c>
      <c r="M1422" s="1">
        <v>1</v>
      </c>
      <c r="N1422" s="32" t="s">
        <v>59</v>
      </c>
      <c r="O1422" s="32" t="s">
        <v>56</v>
      </c>
      <c r="P1422" s="32" t="s">
        <v>66</v>
      </c>
      <c r="R1422" s="1" t="str">
        <f t="shared" si="76"/>
        <v>4105.04.07.</v>
      </c>
      <c r="T1422" s="52" t="s">
        <v>1239</v>
      </c>
    </row>
    <row r="1423" spans="2:21" x14ac:dyDescent="0.3">
      <c r="B1423" s="12"/>
      <c r="C1423" s="12"/>
      <c r="D1423" s="12"/>
      <c r="F1423" s="12"/>
      <c r="G1423" s="12"/>
      <c r="H1423" s="12"/>
      <c r="I1423" s="12"/>
      <c r="J1423" s="1"/>
      <c r="L1423" s="31">
        <v>4</v>
      </c>
      <c r="M1423" s="1">
        <v>1</v>
      </c>
      <c r="N1423" s="32" t="s">
        <v>59</v>
      </c>
      <c r="O1423" s="32" t="s">
        <v>59</v>
      </c>
      <c r="R1423" s="1" t="str">
        <f t="shared" si="76"/>
        <v>4105.05..</v>
      </c>
      <c r="T1423" s="52" t="s">
        <v>1287</v>
      </c>
    </row>
    <row r="1424" spans="2:21" x14ac:dyDescent="0.3">
      <c r="B1424" s="12"/>
      <c r="C1424" s="12"/>
      <c r="D1424" s="12"/>
      <c r="F1424" s="12"/>
      <c r="G1424" s="12"/>
      <c r="H1424" s="12"/>
      <c r="I1424" s="12"/>
      <c r="J1424" s="1"/>
      <c r="K1424" s="37" t="s">
        <v>754</v>
      </c>
      <c r="L1424" s="31">
        <v>4</v>
      </c>
      <c r="M1424" s="1">
        <v>1</v>
      </c>
      <c r="N1424" s="32" t="s">
        <v>59</v>
      </c>
      <c r="O1424" s="32" t="s">
        <v>59</v>
      </c>
      <c r="P1424" s="32" t="s">
        <v>22</v>
      </c>
      <c r="R1424" s="1" t="str">
        <f t="shared" si="76"/>
        <v>4105.05.01.</v>
      </c>
      <c r="T1424" s="52" t="s">
        <v>1151</v>
      </c>
    </row>
    <row r="1425" spans="2:21" x14ac:dyDescent="0.3">
      <c r="B1425" s="12"/>
      <c r="C1425" s="12"/>
      <c r="D1425" s="12"/>
      <c r="F1425" s="12"/>
      <c r="G1425" s="12"/>
      <c r="H1425" s="12"/>
      <c r="I1425" s="12"/>
      <c r="J1425" s="1"/>
      <c r="K1425" s="37" t="s">
        <v>754</v>
      </c>
      <c r="L1425" s="31">
        <v>4</v>
      </c>
      <c r="M1425" s="1">
        <v>1</v>
      </c>
      <c r="N1425" s="32" t="s">
        <v>59</v>
      </c>
      <c r="O1425" s="32" t="s">
        <v>59</v>
      </c>
      <c r="P1425" s="32" t="s">
        <v>32</v>
      </c>
      <c r="R1425" s="1" t="str">
        <f t="shared" si="76"/>
        <v>4105.05.02.</v>
      </c>
      <c r="T1425" s="52" t="s">
        <v>1233</v>
      </c>
    </row>
    <row r="1426" spans="2:21" x14ac:dyDescent="0.3">
      <c r="B1426" s="12"/>
      <c r="C1426" s="12"/>
      <c r="D1426" s="12"/>
      <c r="F1426" s="12"/>
      <c r="G1426" s="12"/>
      <c r="H1426" s="12"/>
      <c r="I1426" s="12"/>
      <c r="J1426" s="1"/>
      <c r="K1426" s="37" t="s">
        <v>754</v>
      </c>
      <c r="L1426" s="31">
        <v>4</v>
      </c>
      <c r="M1426" s="1">
        <v>1</v>
      </c>
      <c r="N1426" s="32" t="s">
        <v>59</v>
      </c>
      <c r="O1426" s="32" t="s">
        <v>59</v>
      </c>
      <c r="P1426" s="32" t="s">
        <v>36</v>
      </c>
      <c r="R1426" s="1" t="str">
        <f t="shared" si="76"/>
        <v>4105.05.03.</v>
      </c>
      <c r="T1426" s="52" t="s">
        <v>1234</v>
      </c>
    </row>
    <row r="1427" spans="2:21" x14ac:dyDescent="0.3">
      <c r="B1427" s="12"/>
      <c r="C1427" s="12"/>
      <c r="D1427" s="12"/>
      <c r="F1427" s="12"/>
      <c r="G1427" s="12"/>
      <c r="H1427" s="12"/>
      <c r="I1427" s="12"/>
      <c r="J1427" s="1"/>
      <c r="K1427" s="37" t="s">
        <v>754</v>
      </c>
      <c r="L1427" s="31">
        <v>4</v>
      </c>
      <c r="M1427" s="1">
        <v>1</v>
      </c>
      <c r="N1427" s="32" t="s">
        <v>59</v>
      </c>
      <c r="O1427" s="32" t="s">
        <v>59</v>
      </c>
      <c r="P1427" s="32" t="s">
        <v>56</v>
      </c>
      <c r="R1427" s="1" t="str">
        <f t="shared" si="76"/>
        <v>4105.05.04.</v>
      </c>
      <c r="T1427" s="52" t="s">
        <v>1235</v>
      </c>
    </row>
    <row r="1428" spans="2:21" x14ac:dyDescent="0.3">
      <c r="B1428" s="12"/>
      <c r="C1428" s="12"/>
      <c r="D1428" s="12"/>
      <c r="F1428" s="12"/>
      <c r="G1428" s="12"/>
      <c r="H1428" s="12"/>
      <c r="I1428" s="12"/>
      <c r="J1428" s="1"/>
      <c r="K1428" s="37" t="s">
        <v>754</v>
      </c>
      <c r="L1428" s="31">
        <v>4</v>
      </c>
      <c r="M1428" s="1">
        <v>1</v>
      </c>
      <c r="N1428" s="32" t="s">
        <v>59</v>
      </c>
      <c r="O1428" s="32" t="s">
        <v>59</v>
      </c>
      <c r="P1428" s="32" t="s">
        <v>59</v>
      </c>
      <c r="R1428" s="1" t="str">
        <f t="shared" si="76"/>
        <v>4105.05.05.</v>
      </c>
      <c r="T1428" s="52" t="s">
        <v>1236</v>
      </c>
    </row>
    <row r="1429" spans="2:21" x14ac:dyDescent="0.3">
      <c r="B1429" s="12"/>
      <c r="C1429" s="12"/>
      <c r="D1429" s="12"/>
      <c r="F1429" s="12"/>
      <c r="G1429" s="12"/>
      <c r="H1429" s="12"/>
      <c r="I1429" s="12"/>
      <c r="J1429" s="1"/>
      <c r="K1429" s="37" t="s">
        <v>754</v>
      </c>
      <c r="L1429" s="31">
        <v>4</v>
      </c>
      <c r="M1429" s="1">
        <v>1</v>
      </c>
      <c r="N1429" s="32" t="s">
        <v>59</v>
      </c>
      <c r="O1429" s="32" t="s">
        <v>59</v>
      </c>
      <c r="P1429" s="32" t="s">
        <v>62</v>
      </c>
      <c r="R1429" s="1" t="str">
        <f t="shared" si="76"/>
        <v>4105.05.06.</v>
      </c>
      <c r="T1429" s="52" t="s">
        <v>1238</v>
      </c>
    </row>
    <row r="1430" spans="2:21" x14ac:dyDescent="0.3">
      <c r="B1430" s="12"/>
      <c r="C1430" s="12"/>
      <c r="D1430" s="12"/>
      <c r="F1430" s="39"/>
      <c r="G1430" s="39"/>
      <c r="H1430" s="39"/>
      <c r="I1430" s="39"/>
      <c r="K1430" s="37" t="s">
        <v>754</v>
      </c>
      <c r="L1430" s="31">
        <v>4</v>
      </c>
      <c r="M1430" s="1">
        <v>1</v>
      </c>
      <c r="N1430" s="32" t="s">
        <v>59</v>
      </c>
      <c r="O1430" s="32" t="s">
        <v>59</v>
      </c>
      <c r="P1430" s="32" t="s">
        <v>66</v>
      </c>
      <c r="R1430" s="1" t="str">
        <f t="shared" si="76"/>
        <v>4105.05.07.</v>
      </c>
      <c r="T1430" s="52" t="s">
        <v>1239</v>
      </c>
    </row>
    <row r="1431" spans="2:21" x14ac:dyDescent="0.3">
      <c r="B1431" s="12"/>
      <c r="C1431" s="12"/>
      <c r="D1431" s="12"/>
      <c r="F1431" s="12"/>
      <c r="G1431" s="12"/>
      <c r="H1431" s="12"/>
      <c r="I1431" s="12"/>
      <c r="J1431" s="1"/>
      <c r="L1431" s="31">
        <v>4</v>
      </c>
      <c r="M1431" s="1">
        <v>1</v>
      </c>
      <c r="N1431" s="32" t="s">
        <v>59</v>
      </c>
      <c r="O1431" s="32" t="s">
        <v>62</v>
      </c>
      <c r="R1431" s="1" t="str">
        <f t="shared" si="76"/>
        <v>4105.06..</v>
      </c>
      <c r="T1431" s="52" t="s">
        <v>1288</v>
      </c>
      <c r="U1431" s="1" t="s">
        <v>1289</v>
      </c>
    </row>
    <row r="1432" spans="2:21" x14ac:dyDescent="0.3">
      <c r="B1432" s="12"/>
      <c r="C1432" s="12"/>
      <c r="D1432" s="12"/>
      <c r="F1432" s="12"/>
      <c r="G1432" s="12"/>
      <c r="H1432" s="12"/>
      <c r="I1432" s="12"/>
      <c r="J1432" s="1"/>
      <c r="K1432" s="37" t="s">
        <v>754</v>
      </c>
      <c r="L1432" s="31">
        <v>4</v>
      </c>
      <c r="M1432" s="1">
        <v>1</v>
      </c>
      <c r="N1432" s="32" t="s">
        <v>59</v>
      </c>
      <c r="O1432" s="32" t="s">
        <v>62</v>
      </c>
      <c r="P1432" s="32" t="s">
        <v>22</v>
      </c>
      <c r="R1432" s="1" t="str">
        <f t="shared" ref="R1432:R1437" si="77">+CONCATENATE(L1432,M1432,N1432,".",O1432,".",P1432,".",Q1432)</f>
        <v>4105.06.01.</v>
      </c>
      <c r="T1432" s="52" t="s">
        <v>1151</v>
      </c>
    </row>
    <row r="1433" spans="2:21" x14ac:dyDescent="0.3">
      <c r="B1433" s="12"/>
      <c r="C1433" s="12"/>
      <c r="D1433" s="12"/>
      <c r="F1433" s="12"/>
      <c r="G1433" s="12"/>
      <c r="H1433" s="12"/>
      <c r="I1433" s="12"/>
      <c r="J1433" s="1"/>
      <c r="K1433" s="37" t="s">
        <v>754</v>
      </c>
      <c r="L1433" s="31">
        <v>4</v>
      </c>
      <c r="M1433" s="1">
        <v>1</v>
      </c>
      <c r="N1433" s="32" t="s">
        <v>59</v>
      </c>
      <c r="O1433" s="32" t="s">
        <v>62</v>
      </c>
      <c r="P1433" s="32" t="s">
        <v>32</v>
      </c>
      <c r="R1433" s="1" t="str">
        <f t="shared" si="77"/>
        <v>4105.06.02.</v>
      </c>
      <c r="T1433" s="52" t="s">
        <v>1233</v>
      </c>
    </row>
    <row r="1434" spans="2:21" x14ac:dyDescent="0.3">
      <c r="B1434" s="12"/>
      <c r="C1434" s="12"/>
      <c r="D1434" s="12"/>
      <c r="F1434" s="12"/>
      <c r="G1434" s="12"/>
      <c r="H1434" s="12"/>
      <c r="I1434" s="12"/>
      <c r="J1434" s="1"/>
      <c r="K1434" s="37" t="s">
        <v>754</v>
      </c>
      <c r="L1434" s="31">
        <v>4</v>
      </c>
      <c r="M1434" s="1">
        <v>1</v>
      </c>
      <c r="N1434" s="32" t="s">
        <v>59</v>
      </c>
      <c r="O1434" s="32" t="s">
        <v>62</v>
      </c>
      <c r="P1434" s="32" t="s">
        <v>36</v>
      </c>
      <c r="R1434" s="1" t="str">
        <f t="shared" si="77"/>
        <v>4105.06.03.</v>
      </c>
      <c r="T1434" s="52" t="s">
        <v>1234</v>
      </c>
    </row>
    <row r="1435" spans="2:21" x14ac:dyDescent="0.3">
      <c r="B1435" s="12"/>
      <c r="C1435" s="12"/>
      <c r="D1435" s="12"/>
      <c r="F1435" s="12"/>
      <c r="G1435" s="12"/>
      <c r="H1435" s="12"/>
      <c r="I1435" s="12"/>
      <c r="J1435" s="1"/>
      <c r="K1435" s="37" t="s">
        <v>754</v>
      </c>
      <c r="L1435" s="31">
        <v>4</v>
      </c>
      <c r="M1435" s="1">
        <v>1</v>
      </c>
      <c r="N1435" s="32" t="s">
        <v>59</v>
      </c>
      <c r="O1435" s="32" t="s">
        <v>62</v>
      </c>
      <c r="P1435" s="32" t="s">
        <v>56</v>
      </c>
      <c r="R1435" s="1" t="str">
        <f t="shared" si="77"/>
        <v>4105.06.04.</v>
      </c>
      <c r="T1435" s="52" t="s">
        <v>1235</v>
      </c>
    </row>
    <row r="1436" spans="2:21" x14ac:dyDescent="0.3">
      <c r="B1436" s="12"/>
      <c r="C1436" s="12"/>
      <c r="D1436" s="12"/>
      <c r="F1436" s="12"/>
      <c r="G1436" s="12"/>
      <c r="H1436" s="12"/>
      <c r="I1436" s="12"/>
      <c r="J1436" s="1"/>
      <c r="K1436" s="37" t="s">
        <v>754</v>
      </c>
      <c r="L1436" s="31">
        <v>4</v>
      </c>
      <c r="M1436" s="1">
        <v>1</v>
      </c>
      <c r="N1436" s="32" t="s">
        <v>59</v>
      </c>
      <c r="O1436" s="32" t="s">
        <v>62</v>
      </c>
      <c r="P1436" s="32" t="s">
        <v>59</v>
      </c>
      <c r="R1436" s="1" t="str">
        <f t="shared" si="77"/>
        <v>4105.06.05.</v>
      </c>
      <c r="T1436" s="52" t="s">
        <v>1236</v>
      </c>
    </row>
    <row r="1437" spans="2:21" x14ac:dyDescent="0.3">
      <c r="B1437" s="12"/>
      <c r="C1437" s="12"/>
      <c r="D1437" s="12"/>
      <c r="F1437" s="12"/>
      <c r="G1437" s="12"/>
      <c r="H1437" s="12"/>
      <c r="I1437" s="12"/>
      <c r="J1437" s="1"/>
      <c r="K1437" s="37" t="s">
        <v>754</v>
      </c>
      <c r="L1437" s="31">
        <v>4</v>
      </c>
      <c r="M1437" s="1">
        <v>1</v>
      </c>
      <c r="N1437" s="32" t="s">
        <v>59</v>
      </c>
      <c r="O1437" s="32" t="s">
        <v>62</v>
      </c>
      <c r="P1437" s="32" t="s">
        <v>62</v>
      </c>
      <c r="R1437" s="1" t="str">
        <f t="shared" si="77"/>
        <v>4105.06.06.</v>
      </c>
      <c r="T1437" s="52" t="s">
        <v>1238</v>
      </c>
    </row>
    <row r="1438" spans="2:21" x14ac:dyDescent="0.3">
      <c r="B1438" s="12"/>
      <c r="C1438" s="12"/>
      <c r="D1438" s="12"/>
      <c r="F1438" s="39"/>
      <c r="G1438" s="39"/>
      <c r="H1438" s="39"/>
      <c r="I1438" s="39"/>
      <c r="K1438" s="37" t="s">
        <v>754</v>
      </c>
      <c r="L1438" s="31">
        <v>4</v>
      </c>
      <c r="M1438" s="1">
        <v>1</v>
      </c>
      <c r="N1438" s="32" t="s">
        <v>59</v>
      </c>
      <c r="O1438" s="32" t="s">
        <v>62</v>
      </c>
      <c r="P1438" s="32" t="s">
        <v>66</v>
      </c>
      <c r="R1438" s="1" t="str">
        <f t="shared" ref="R1438:R1439" si="78">+CONCATENATE(L1438,M1438,N1438,".",O1438,".",P1438,".",Q1438)</f>
        <v>4105.06.07.</v>
      </c>
      <c r="T1438" s="52" t="s">
        <v>1239</v>
      </c>
    </row>
    <row r="1439" spans="2:21" ht="14.5" x14ac:dyDescent="0.35">
      <c r="B1439" s="12"/>
      <c r="C1439" s="12"/>
      <c r="D1439" s="12"/>
      <c r="F1439" s="12"/>
      <c r="G1439" s="12"/>
      <c r="H1439" s="12"/>
      <c r="I1439" s="12"/>
      <c r="J1439" s="1"/>
      <c r="L1439" s="31">
        <v>4</v>
      </c>
      <c r="M1439" s="1">
        <v>1</v>
      </c>
      <c r="N1439" s="32" t="s">
        <v>59</v>
      </c>
      <c r="O1439" s="32" t="s">
        <v>66</v>
      </c>
      <c r="R1439" s="1" t="str">
        <f t="shared" si="78"/>
        <v>4105.07..</v>
      </c>
      <c r="T1439" s="52" t="s">
        <v>1290</v>
      </c>
      <c r="U1439" t="s">
        <v>1291</v>
      </c>
    </row>
    <row r="1440" spans="2:21" x14ac:dyDescent="0.3">
      <c r="B1440" s="12"/>
      <c r="C1440" s="12"/>
      <c r="D1440" s="12"/>
      <c r="F1440" s="12"/>
      <c r="G1440" s="12"/>
      <c r="H1440" s="12"/>
      <c r="I1440" s="12"/>
      <c r="J1440" s="1"/>
      <c r="K1440" s="37" t="s">
        <v>754</v>
      </c>
      <c r="L1440" s="31">
        <v>4</v>
      </c>
      <c r="M1440" s="1">
        <v>1</v>
      </c>
      <c r="N1440" s="32" t="s">
        <v>59</v>
      </c>
      <c r="O1440" s="32" t="s">
        <v>66</v>
      </c>
      <c r="P1440" s="32" t="s">
        <v>22</v>
      </c>
      <c r="R1440" s="1" t="str">
        <f t="shared" ref="R1440:R1453" si="79">+CONCATENATE(L1440,M1440,N1440,".",O1440,".",P1440,".",Q1440)</f>
        <v>4105.07.01.</v>
      </c>
      <c r="T1440" s="52" t="s">
        <v>1151</v>
      </c>
    </row>
    <row r="1441" spans="2:21" x14ac:dyDescent="0.3">
      <c r="B1441" s="12"/>
      <c r="C1441" s="12"/>
      <c r="D1441" s="12"/>
      <c r="F1441" s="12"/>
      <c r="G1441" s="12"/>
      <c r="H1441" s="12"/>
      <c r="I1441" s="12"/>
      <c r="J1441" s="1"/>
      <c r="K1441" s="37" t="s">
        <v>754</v>
      </c>
      <c r="L1441" s="31">
        <v>4</v>
      </c>
      <c r="M1441" s="1">
        <v>1</v>
      </c>
      <c r="N1441" s="32" t="s">
        <v>59</v>
      </c>
      <c r="O1441" s="32" t="s">
        <v>66</v>
      </c>
      <c r="P1441" s="32" t="s">
        <v>32</v>
      </c>
      <c r="R1441" s="1" t="str">
        <f t="shared" si="79"/>
        <v>4105.07.02.</v>
      </c>
      <c r="T1441" s="52" t="s">
        <v>1233</v>
      </c>
    </row>
    <row r="1442" spans="2:21" x14ac:dyDescent="0.3">
      <c r="B1442" s="12"/>
      <c r="C1442" s="12"/>
      <c r="D1442" s="12"/>
      <c r="F1442" s="12"/>
      <c r="G1442" s="12"/>
      <c r="H1442" s="12"/>
      <c r="I1442" s="12"/>
      <c r="J1442" s="1"/>
      <c r="K1442" s="37" t="s">
        <v>754</v>
      </c>
      <c r="L1442" s="31">
        <v>4</v>
      </c>
      <c r="M1442" s="1">
        <v>1</v>
      </c>
      <c r="N1442" s="32" t="s">
        <v>59</v>
      </c>
      <c r="O1442" s="32" t="s">
        <v>66</v>
      </c>
      <c r="P1442" s="32" t="s">
        <v>36</v>
      </c>
      <c r="R1442" s="1" t="str">
        <f t="shared" si="79"/>
        <v>4105.07.03.</v>
      </c>
      <c r="T1442" s="52" t="s">
        <v>1234</v>
      </c>
    </row>
    <row r="1443" spans="2:21" x14ac:dyDescent="0.3">
      <c r="B1443" s="12"/>
      <c r="C1443" s="12"/>
      <c r="D1443" s="12"/>
      <c r="F1443" s="12"/>
      <c r="G1443" s="12"/>
      <c r="H1443" s="12"/>
      <c r="I1443" s="12"/>
      <c r="J1443" s="1"/>
      <c r="K1443" s="37" t="s">
        <v>754</v>
      </c>
      <c r="L1443" s="31">
        <v>4</v>
      </c>
      <c r="M1443" s="1">
        <v>1</v>
      </c>
      <c r="N1443" s="32" t="s">
        <v>59</v>
      </c>
      <c r="O1443" s="32" t="s">
        <v>66</v>
      </c>
      <c r="P1443" s="32" t="s">
        <v>56</v>
      </c>
      <c r="R1443" s="1" t="str">
        <f t="shared" si="79"/>
        <v>4105.07.04.</v>
      </c>
      <c r="T1443" s="52" t="s">
        <v>1235</v>
      </c>
    </row>
    <row r="1444" spans="2:21" x14ac:dyDescent="0.3">
      <c r="B1444" s="12"/>
      <c r="C1444" s="12"/>
      <c r="D1444" s="12"/>
      <c r="F1444" s="12"/>
      <c r="G1444" s="12"/>
      <c r="H1444" s="12"/>
      <c r="I1444" s="12"/>
      <c r="J1444" s="1"/>
      <c r="K1444" s="37" t="s">
        <v>754</v>
      </c>
      <c r="L1444" s="31">
        <v>4</v>
      </c>
      <c r="M1444" s="1">
        <v>1</v>
      </c>
      <c r="N1444" s="32" t="s">
        <v>59</v>
      </c>
      <c r="O1444" s="32" t="s">
        <v>66</v>
      </c>
      <c r="P1444" s="32" t="s">
        <v>59</v>
      </c>
      <c r="R1444" s="1" t="str">
        <f t="shared" si="79"/>
        <v>4105.07.05.</v>
      </c>
      <c r="T1444" s="52" t="s">
        <v>1236</v>
      </c>
    </row>
    <row r="1445" spans="2:21" x14ac:dyDescent="0.3">
      <c r="B1445" s="12"/>
      <c r="C1445" s="12"/>
      <c r="D1445" s="12"/>
      <c r="F1445" s="12"/>
      <c r="G1445" s="12"/>
      <c r="H1445" s="12"/>
      <c r="I1445" s="12"/>
      <c r="J1445" s="1"/>
      <c r="K1445" s="37" t="s">
        <v>754</v>
      </c>
      <c r="L1445" s="31">
        <v>4</v>
      </c>
      <c r="M1445" s="1">
        <v>1</v>
      </c>
      <c r="N1445" s="32" t="s">
        <v>59</v>
      </c>
      <c r="O1445" s="32" t="s">
        <v>66</v>
      </c>
      <c r="P1445" s="32" t="s">
        <v>62</v>
      </c>
      <c r="R1445" s="1" t="str">
        <f t="shared" si="79"/>
        <v>4105.07.06.</v>
      </c>
      <c r="T1445" s="52" t="s">
        <v>1238</v>
      </c>
    </row>
    <row r="1446" spans="2:21" x14ac:dyDescent="0.3">
      <c r="B1446" s="12"/>
      <c r="C1446" s="12"/>
      <c r="D1446" s="12"/>
      <c r="F1446" s="39"/>
      <c r="G1446" s="39"/>
      <c r="H1446" s="39"/>
      <c r="I1446" s="39"/>
      <c r="K1446" s="37" t="s">
        <v>754</v>
      </c>
      <c r="L1446" s="31">
        <v>4</v>
      </c>
      <c r="M1446" s="1">
        <v>1</v>
      </c>
      <c r="N1446" s="32" t="s">
        <v>59</v>
      </c>
      <c r="O1446" s="32" t="s">
        <v>66</v>
      </c>
      <c r="P1446" s="32" t="s">
        <v>66</v>
      </c>
      <c r="R1446" s="1" t="str">
        <f t="shared" si="79"/>
        <v>4105.07.07.</v>
      </c>
      <c r="T1446" s="52" t="s">
        <v>1239</v>
      </c>
    </row>
    <row r="1447" spans="2:21" x14ac:dyDescent="0.3">
      <c r="B1447" s="12"/>
      <c r="C1447" s="12"/>
      <c r="D1447" s="12"/>
      <c r="F1447" s="12"/>
      <c r="G1447" s="12"/>
      <c r="H1447" s="12"/>
      <c r="I1447" s="12"/>
      <c r="J1447" s="1"/>
      <c r="L1447" s="31">
        <v>4</v>
      </c>
      <c r="M1447" s="1">
        <v>1</v>
      </c>
      <c r="N1447" s="32" t="s">
        <v>59</v>
      </c>
      <c r="O1447" s="32" t="s">
        <v>69</v>
      </c>
      <c r="R1447" s="1" t="str">
        <f t="shared" si="79"/>
        <v>4105.08..</v>
      </c>
      <c r="T1447" s="52" t="s">
        <v>1292</v>
      </c>
      <c r="U1447" s="1" t="s">
        <v>1293</v>
      </c>
    </row>
    <row r="1448" spans="2:21" x14ac:dyDescent="0.3">
      <c r="B1448" s="12"/>
      <c r="C1448" s="12"/>
      <c r="D1448" s="12"/>
      <c r="F1448" s="12"/>
      <c r="G1448" s="12"/>
      <c r="H1448" s="12"/>
      <c r="I1448" s="12"/>
      <c r="J1448" s="1"/>
      <c r="K1448" s="37" t="s">
        <v>754</v>
      </c>
      <c r="L1448" s="31">
        <v>4</v>
      </c>
      <c r="M1448" s="1">
        <v>1</v>
      </c>
      <c r="N1448" s="32" t="s">
        <v>59</v>
      </c>
      <c r="O1448" s="32" t="s">
        <v>69</v>
      </c>
      <c r="P1448" s="32" t="s">
        <v>22</v>
      </c>
      <c r="R1448" s="1" t="str">
        <f t="shared" si="79"/>
        <v>4105.08.01.</v>
      </c>
      <c r="T1448" s="52" t="s">
        <v>1151</v>
      </c>
    </row>
    <row r="1449" spans="2:21" x14ac:dyDescent="0.3">
      <c r="B1449" s="12"/>
      <c r="C1449" s="12"/>
      <c r="D1449" s="12"/>
      <c r="F1449" s="12"/>
      <c r="G1449" s="12"/>
      <c r="H1449" s="12"/>
      <c r="I1449" s="12"/>
      <c r="J1449" s="1"/>
      <c r="K1449" s="37" t="s">
        <v>754</v>
      </c>
      <c r="L1449" s="31">
        <v>4</v>
      </c>
      <c r="M1449" s="1">
        <v>1</v>
      </c>
      <c r="N1449" s="32" t="s">
        <v>59</v>
      </c>
      <c r="O1449" s="32" t="s">
        <v>69</v>
      </c>
      <c r="P1449" s="32" t="s">
        <v>32</v>
      </c>
      <c r="R1449" s="1" t="str">
        <f t="shared" si="79"/>
        <v>4105.08.02.</v>
      </c>
      <c r="T1449" s="52" t="s">
        <v>1233</v>
      </c>
    </row>
    <row r="1450" spans="2:21" x14ac:dyDescent="0.3">
      <c r="B1450" s="12"/>
      <c r="C1450" s="12"/>
      <c r="D1450" s="12"/>
      <c r="F1450" s="12"/>
      <c r="G1450" s="12"/>
      <c r="H1450" s="12"/>
      <c r="I1450" s="12"/>
      <c r="J1450" s="1"/>
      <c r="K1450" s="37" t="s">
        <v>754</v>
      </c>
      <c r="L1450" s="31">
        <v>4</v>
      </c>
      <c r="M1450" s="1">
        <v>1</v>
      </c>
      <c r="N1450" s="32" t="s">
        <v>59</v>
      </c>
      <c r="O1450" s="32" t="s">
        <v>69</v>
      </c>
      <c r="P1450" s="32" t="s">
        <v>36</v>
      </c>
      <c r="R1450" s="1" t="str">
        <f t="shared" si="79"/>
        <v>4105.08.03.</v>
      </c>
      <c r="T1450" s="52" t="s">
        <v>1234</v>
      </c>
    </row>
    <row r="1451" spans="2:21" x14ac:dyDescent="0.3">
      <c r="B1451" s="12"/>
      <c r="C1451" s="12"/>
      <c r="D1451" s="12"/>
      <c r="F1451" s="12"/>
      <c r="G1451" s="12"/>
      <c r="H1451" s="12"/>
      <c r="I1451" s="12"/>
      <c r="J1451" s="1"/>
      <c r="K1451" s="37" t="s">
        <v>754</v>
      </c>
      <c r="L1451" s="31">
        <v>4</v>
      </c>
      <c r="M1451" s="1">
        <v>1</v>
      </c>
      <c r="N1451" s="32" t="s">
        <v>59</v>
      </c>
      <c r="O1451" s="32" t="s">
        <v>69</v>
      </c>
      <c r="P1451" s="32" t="s">
        <v>56</v>
      </c>
      <c r="R1451" s="1" t="str">
        <f t="shared" si="79"/>
        <v>4105.08.04.</v>
      </c>
      <c r="T1451" s="52" t="s">
        <v>1235</v>
      </c>
    </row>
    <row r="1452" spans="2:21" x14ac:dyDescent="0.3">
      <c r="B1452" s="12"/>
      <c r="C1452" s="12"/>
      <c r="D1452" s="12"/>
      <c r="F1452" s="12"/>
      <c r="G1452" s="12"/>
      <c r="H1452" s="12"/>
      <c r="I1452" s="12"/>
      <c r="J1452" s="1"/>
      <c r="K1452" s="37" t="s">
        <v>754</v>
      </c>
      <c r="L1452" s="31">
        <v>4</v>
      </c>
      <c r="M1452" s="1">
        <v>1</v>
      </c>
      <c r="N1452" s="32" t="s">
        <v>59</v>
      </c>
      <c r="O1452" s="32" t="s">
        <v>69</v>
      </c>
      <c r="P1452" s="32" t="s">
        <v>59</v>
      </c>
      <c r="R1452" s="1" t="str">
        <f t="shared" si="79"/>
        <v>4105.08.05.</v>
      </c>
      <c r="T1452" s="52" t="s">
        <v>1236</v>
      </c>
    </row>
    <row r="1453" spans="2:21" x14ac:dyDescent="0.3">
      <c r="B1453" s="12"/>
      <c r="C1453" s="12"/>
      <c r="D1453" s="12"/>
      <c r="F1453" s="12"/>
      <c r="G1453" s="12"/>
      <c r="H1453" s="12"/>
      <c r="I1453" s="12"/>
      <c r="J1453" s="1"/>
      <c r="K1453" s="37" t="s">
        <v>754</v>
      </c>
      <c r="L1453" s="31">
        <v>4</v>
      </c>
      <c r="M1453" s="1">
        <v>1</v>
      </c>
      <c r="N1453" s="32" t="s">
        <v>59</v>
      </c>
      <c r="O1453" s="32" t="s">
        <v>69</v>
      </c>
      <c r="P1453" s="32" t="s">
        <v>62</v>
      </c>
      <c r="R1453" s="1" t="str">
        <f t="shared" si="79"/>
        <v>4105.08.06.</v>
      </c>
      <c r="T1453" s="52" t="s">
        <v>1238</v>
      </c>
    </row>
    <row r="1454" spans="2:21" x14ac:dyDescent="0.3">
      <c r="B1454" s="12"/>
      <c r="C1454" s="12"/>
      <c r="D1454" s="12"/>
      <c r="F1454" s="39"/>
      <c r="G1454" s="39"/>
      <c r="H1454" s="39"/>
      <c r="I1454" s="39"/>
      <c r="K1454" s="37" t="s">
        <v>754</v>
      </c>
      <c r="L1454" s="31">
        <v>4</v>
      </c>
      <c r="M1454" s="1">
        <v>1</v>
      </c>
      <c r="N1454" s="32" t="s">
        <v>59</v>
      </c>
      <c r="O1454" s="32" t="s">
        <v>69</v>
      </c>
      <c r="P1454" s="32" t="s">
        <v>66</v>
      </c>
      <c r="R1454" s="1" t="str">
        <f t="shared" ref="R1454" si="80">+CONCATENATE(L1454,M1454,N1454,".",O1454,".",P1454,".",Q1454)</f>
        <v>4105.08.07.</v>
      </c>
      <c r="T1454" s="52" t="s">
        <v>1239</v>
      </c>
    </row>
    <row r="1455" spans="2:21" x14ac:dyDescent="0.3">
      <c r="B1455" s="12"/>
      <c r="C1455" s="12"/>
      <c r="D1455" s="12"/>
      <c r="F1455" s="12"/>
      <c r="G1455" s="12"/>
      <c r="H1455" s="12"/>
      <c r="I1455" s="12"/>
      <c r="J1455" s="1"/>
      <c r="L1455" s="31">
        <v>4</v>
      </c>
      <c r="M1455" s="1">
        <v>1</v>
      </c>
      <c r="N1455" s="32" t="s">
        <v>59</v>
      </c>
      <c r="O1455" s="32" t="s">
        <v>72</v>
      </c>
      <c r="P1455" s="32"/>
      <c r="R1455" s="1" t="str">
        <f t="shared" ref="R1455:R1503" si="81">+CONCATENATE(L1455,M1455,N1455,".",O1455,".",P1455,".",Q1455)</f>
        <v>4105.09..</v>
      </c>
      <c r="T1455" s="52" t="s">
        <v>1294</v>
      </c>
      <c r="U1455" s="1" t="s">
        <v>1293</v>
      </c>
    </row>
    <row r="1456" spans="2:21" x14ac:dyDescent="0.3">
      <c r="B1456" s="12"/>
      <c r="C1456" s="12"/>
      <c r="D1456" s="12"/>
      <c r="F1456" s="12"/>
      <c r="G1456" s="12"/>
      <c r="H1456" s="12"/>
      <c r="I1456" s="12"/>
      <c r="J1456" s="1"/>
      <c r="K1456" s="37" t="s">
        <v>754</v>
      </c>
      <c r="L1456" s="31">
        <v>4</v>
      </c>
      <c r="M1456" s="1">
        <v>1</v>
      </c>
      <c r="N1456" s="32" t="s">
        <v>59</v>
      </c>
      <c r="O1456" s="32" t="s">
        <v>72</v>
      </c>
      <c r="P1456" s="32" t="s">
        <v>22</v>
      </c>
      <c r="R1456" s="1" t="str">
        <f t="shared" si="81"/>
        <v>4105.09.01.</v>
      </c>
      <c r="T1456" s="52" t="s">
        <v>1151</v>
      </c>
    </row>
    <row r="1457" spans="2:21" x14ac:dyDescent="0.3">
      <c r="B1457" s="12"/>
      <c r="C1457" s="12"/>
      <c r="D1457" s="12"/>
      <c r="F1457" s="12"/>
      <c r="G1457" s="12"/>
      <c r="H1457" s="12"/>
      <c r="I1457" s="12"/>
      <c r="J1457" s="1"/>
      <c r="K1457" s="37" t="s">
        <v>754</v>
      </c>
      <c r="L1457" s="31">
        <v>4</v>
      </c>
      <c r="M1457" s="1">
        <v>1</v>
      </c>
      <c r="N1457" s="32" t="s">
        <v>59</v>
      </c>
      <c r="O1457" s="32" t="s">
        <v>72</v>
      </c>
      <c r="P1457" s="32" t="s">
        <v>32</v>
      </c>
      <c r="R1457" s="1" t="str">
        <f t="shared" si="81"/>
        <v>4105.09.02.</v>
      </c>
      <c r="T1457" s="52" t="s">
        <v>1233</v>
      </c>
    </row>
    <row r="1458" spans="2:21" x14ac:dyDescent="0.3">
      <c r="B1458" s="12"/>
      <c r="C1458" s="12"/>
      <c r="D1458" s="12"/>
      <c r="F1458" s="12"/>
      <c r="G1458" s="12"/>
      <c r="H1458" s="12"/>
      <c r="I1458" s="12"/>
      <c r="J1458" s="1"/>
      <c r="K1458" s="37" t="s">
        <v>754</v>
      </c>
      <c r="L1458" s="31">
        <v>4</v>
      </c>
      <c r="M1458" s="1">
        <v>1</v>
      </c>
      <c r="N1458" s="32" t="s">
        <v>59</v>
      </c>
      <c r="O1458" s="32" t="s">
        <v>72</v>
      </c>
      <c r="P1458" s="32" t="s">
        <v>36</v>
      </c>
      <c r="R1458" s="1" t="str">
        <f t="shared" si="81"/>
        <v>4105.09.03.</v>
      </c>
      <c r="T1458" s="52" t="s">
        <v>1234</v>
      </c>
    </row>
    <row r="1459" spans="2:21" x14ac:dyDescent="0.3">
      <c r="B1459" s="12"/>
      <c r="C1459" s="12"/>
      <c r="D1459" s="12"/>
      <c r="F1459" s="12"/>
      <c r="G1459" s="12"/>
      <c r="H1459" s="12"/>
      <c r="I1459" s="12"/>
      <c r="J1459" s="1"/>
      <c r="K1459" s="37" t="s">
        <v>754</v>
      </c>
      <c r="L1459" s="31">
        <v>4</v>
      </c>
      <c r="M1459" s="1">
        <v>1</v>
      </c>
      <c r="N1459" s="32" t="s">
        <v>59</v>
      </c>
      <c r="O1459" s="32" t="s">
        <v>72</v>
      </c>
      <c r="P1459" s="32" t="s">
        <v>56</v>
      </c>
      <c r="R1459" s="1" t="str">
        <f t="shared" si="81"/>
        <v>4105.09.04.</v>
      </c>
      <c r="T1459" s="52" t="s">
        <v>1235</v>
      </c>
    </row>
    <row r="1460" spans="2:21" x14ac:dyDescent="0.3">
      <c r="B1460" s="12"/>
      <c r="C1460" s="12"/>
      <c r="D1460" s="12"/>
      <c r="F1460" s="12"/>
      <c r="G1460" s="12"/>
      <c r="H1460" s="12"/>
      <c r="I1460" s="12"/>
      <c r="J1460" s="1"/>
      <c r="K1460" s="37" t="s">
        <v>754</v>
      </c>
      <c r="L1460" s="31">
        <v>4</v>
      </c>
      <c r="M1460" s="1">
        <v>1</v>
      </c>
      <c r="N1460" s="32" t="s">
        <v>59</v>
      </c>
      <c r="O1460" s="32" t="s">
        <v>72</v>
      </c>
      <c r="P1460" s="32" t="s">
        <v>59</v>
      </c>
      <c r="R1460" s="1" t="str">
        <f t="shared" si="81"/>
        <v>4105.09.05.</v>
      </c>
      <c r="T1460" s="52" t="s">
        <v>1236</v>
      </c>
    </row>
    <row r="1461" spans="2:21" x14ac:dyDescent="0.3">
      <c r="B1461" s="12"/>
      <c r="C1461" s="12"/>
      <c r="D1461" s="12"/>
      <c r="F1461" s="12"/>
      <c r="G1461" s="12"/>
      <c r="H1461" s="12"/>
      <c r="I1461" s="12"/>
      <c r="J1461" s="1"/>
      <c r="K1461" s="37" t="s">
        <v>754</v>
      </c>
      <c r="L1461" s="31">
        <v>4</v>
      </c>
      <c r="M1461" s="1">
        <v>1</v>
      </c>
      <c r="N1461" s="32" t="s">
        <v>59</v>
      </c>
      <c r="O1461" s="32" t="s">
        <v>72</v>
      </c>
      <c r="P1461" s="32" t="s">
        <v>62</v>
      </c>
      <c r="R1461" s="1" t="str">
        <f t="shared" si="81"/>
        <v>4105.09.06.</v>
      </c>
      <c r="T1461" s="52" t="s">
        <v>1238</v>
      </c>
    </row>
    <row r="1462" spans="2:21" x14ac:dyDescent="0.3">
      <c r="B1462" s="12"/>
      <c r="C1462" s="12"/>
      <c r="D1462" s="12"/>
      <c r="F1462" s="39"/>
      <c r="G1462" s="39"/>
      <c r="H1462" s="39"/>
      <c r="I1462" s="39"/>
      <c r="K1462" s="37" t="s">
        <v>754</v>
      </c>
      <c r="L1462" s="31">
        <v>4</v>
      </c>
      <c r="M1462" s="1">
        <v>1</v>
      </c>
      <c r="N1462" s="32" t="s">
        <v>59</v>
      </c>
      <c r="O1462" s="32" t="s">
        <v>72</v>
      </c>
      <c r="P1462" s="32" t="s">
        <v>66</v>
      </c>
      <c r="R1462" s="1" t="str">
        <f t="shared" si="81"/>
        <v>4105.09.07.</v>
      </c>
      <c r="T1462" s="52" t="s">
        <v>1239</v>
      </c>
    </row>
    <row r="1463" spans="2:21" ht="14.5" x14ac:dyDescent="0.35">
      <c r="B1463" s="12"/>
      <c r="C1463" s="12"/>
      <c r="D1463" s="12"/>
      <c r="F1463" s="12"/>
      <c r="G1463" s="12"/>
      <c r="H1463" s="12"/>
      <c r="I1463" s="12"/>
      <c r="J1463" s="1"/>
      <c r="L1463" s="31">
        <v>4</v>
      </c>
      <c r="M1463" s="1">
        <v>1</v>
      </c>
      <c r="N1463" s="32" t="s">
        <v>59</v>
      </c>
      <c r="O1463" s="32" t="s">
        <v>75</v>
      </c>
      <c r="P1463" s="32"/>
      <c r="R1463" s="1" t="str">
        <f t="shared" si="81"/>
        <v>4105.10..</v>
      </c>
      <c r="T1463" s="52" t="s">
        <v>1295</v>
      </c>
      <c r="U1463" t="s">
        <v>1296</v>
      </c>
    </row>
    <row r="1464" spans="2:21" x14ac:dyDescent="0.3">
      <c r="B1464" s="12"/>
      <c r="C1464" s="12"/>
      <c r="D1464" s="12"/>
      <c r="F1464" s="12"/>
      <c r="G1464" s="12"/>
      <c r="H1464" s="12"/>
      <c r="I1464" s="12"/>
      <c r="J1464" s="1"/>
      <c r="K1464" s="37" t="s">
        <v>754</v>
      </c>
      <c r="L1464" s="31">
        <v>4</v>
      </c>
      <c r="M1464" s="1">
        <v>1</v>
      </c>
      <c r="N1464" s="32" t="s">
        <v>59</v>
      </c>
      <c r="O1464" s="32" t="s">
        <v>75</v>
      </c>
      <c r="P1464" s="32" t="s">
        <v>22</v>
      </c>
      <c r="R1464" s="1" t="str">
        <f t="shared" si="81"/>
        <v>4105.10.01.</v>
      </c>
      <c r="T1464" s="52" t="s">
        <v>1151</v>
      </c>
    </row>
    <row r="1465" spans="2:21" x14ac:dyDescent="0.3">
      <c r="B1465" s="12"/>
      <c r="C1465" s="12"/>
      <c r="D1465" s="12"/>
      <c r="F1465" s="12"/>
      <c r="G1465" s="12"/>
      <c r="H1465" s="12"/>
      <c r="I1465" s="12"/>
      <c r="J1465" s="1"/>
      <c r="K1465" s="37" t="s">
        <v>754</v>
      </c>
      <c r="L1465" s="31">
        <v>4</v>
      </c>
      <c r="M1465" s="1">
        <v>1</v>
      </c>
      <c r="N1465" s="32" t="s">
        <v>59</v>
      </c>
      <c r="O1465" s="32" t="s">
        <v>75</v>
      </c>
      <c r="P1465" s="32" t="s">
        <v>32</v>
      </c>
      <c r="R1465" s="1" t="str">
        <f t="shared" si="81"/>
        <v>4105.10.02.</v>
      </c>
      <c r="T1465" s="52" t="s">
        <v>1233</v>
      </c>
    </row>
    <row r="1466" spans="2:21" x14ac:dyDescent="0.3">
      <c r="B1466" s="12"/>
      <c r="C1466" s="12"/>
      <c r="D1466" s="12"/>
      <c r="F1466" s="12"/>
      <c r="G1466" s="12"/>
      <c r="H1466" s="12"/>
      <c r="I1466" s="12"/>
      <c r="J1466" s="1"/>
      <c r="K1466" s="37" t="s">
        <v>754</v>
      </c>
      <c r="L1466" s="31">
        <v>4</v>
      </c>
      <c r="M1466" s="1">
        <v>1</v>
      </c>
      <c r="N1466" s="32" t="s">
        <v>59</v>
      </c>
      <c r="O1466" s="32" t="s">
        <v>75</v>
      </c>
      <c r="P1466" s="32" t="s">
        <v>36</v>
      </c>
      <c r="R1466" s="1" t="str">
        <f t="shared" si="81"/>
        <v>4105.10.03.</v>
      </c>
      <c r="T1466" s="52" t="s">
        <v>1234</v>
      </c>
    </row>
    <row r="1467" spans="2:21" x14ac:dyDescent="0.3">
      <c r="B1467" s="12"/>
      <c r="C1467" s="12"/>
      <c r="D1467" s="12"/>
      <c r="F1467" s="12"/>
      <c r="G1467" s="12"/>
      <c r="H1467" s="12"/>
      <c r="I1467" s="12"/>
      <c r="J1467" s="1"/>
      <c r="K1467" s="37" t="s">
        <v>754</v>
      </c>
      <c r="L1467" s="31">
        <v>4</v>
      </c>
      <c r="M1467" s="1">
        <v>1</v>
      </c>
      <c r="N1467" s="32" t="s">
        <v>59</v>
      </c>
      <c r="O1467" s="32" t="s">
        <v>75</v>
      </c>
      <c r="P1467" s="32" t="s">
        <v>56</v>
      </c>
      <c r="R1467" s="1" t="str">
        <f t="shared" si="81"/>
        <v>4105.10.04.</v>
      </c>
      <c r="T1467" s="52" t="s">
        <v>1235</v>
      </c>
    </row>
    <row r="1468" spans="2:21" x14ac:dyDescent="0.3">
      <c r="B1468" s="12"/>
      <c r="C1468" s="12"/>
      <c r="D1468" s="12"/>
      <c r="F1468" s="12"/>
      <c r="G1468" s="12"/>
      <c r="H1468" s="12"/>
      <c r="I1468" s="12"/>
      <c r="J1468" s="1"/>
      <c r="K1468" s="37" t="s">
        <v>754</v>
      </c>
      <c r="L1468" s="31">
        <v>4</v>
      </c>
      <c r="M1468" s="1">
        <v>1</v>
      </c>
      <c r="N1468" s="32" t="s">
        <v>59</v>
      </c>
      <c r="O1468" s="32" t="s">
        <v>75</v>
      </c>
      <c r="P1468" s="32" t="s">
        <v>59</v>
      </c>
      <c r="R1468" s="1" t="str">
        <f t="shared" si="81"/>
        <v>4105.10.05.</v>
      </c>
      <c r="T1468" s="52" t="s">
        <v>1236</v>
      </c>
    </row>
    <row r="1469" spans="2:21" x14ac:dyDescent="0.3">
      <c r="B1469" s="12"/>
      <c r="C1469" s="12"/>
      <c r="D1469" s="12"/>
      <c r="F1469" s="12"/>
      <c r="G1469" s="12"/>
      <c r="H1469" s="12"/>
      <c r="I1469" s="12"/>
      <c r="J1469" s="1"/>
      <c r="K1469" s="37" t="s">
        <v>754</v>
      </c>
      <c r="L1469" s="31">
        <v>4</v>
      </c>
      <c r="M1469" s="1">
        <v>1</v>
      </c>
      <c r="N1469" s="32" t="s">
        <v>59</v>
      </c>
      <c r="O1469" s="32" t="s">
        <v>75</v>
      </c>
      <c r="P1469" s="32" t="s">
        <v>62</v>
      </c>
      <c r="R1469" s="1" t="str">
        <f t="shared" si="81"/>
        <v>4105.10.06.</v>
      </c>
      <c r="T1469" s="52" t="s">
        <v>1238</v>
      </c>
    </row>
    <row r="1470" spans="2:21" x14ac:dyDescent="0.3">
      <c r="B1470" s="12"/>
      <c r="C1470" s="12"/>
      <c r="D1470" s="12"/>
      <c r="F1470" s="39"/>
      <c r="G1470" s="39"/>
      <c r="H1470" s="39"/>
      <c r="I1470" s="39"/>
      <c r="K1470" s="37" t="s">
        <v>754</v>
      </c>
      <c r="L1470" s="31">
        <v>4</v>
      </c>
      <c r="M1470" s="1">
        <v>1</v>
      </c>
      <c r="N1470" s="32" t="s">
        <v>59</v>
      </c>
      <c r="O1470" s="32" t="s">
        <v>75</v>
      </c>
      <c r="P1470" s="32" t="s">
        <v>66</v>
      </c>
      <c r="R1470" s="1" t="str">
        <f t="shared" si="81"/>
        <v>4105.10.07.</v>
      </c>
      <c r="T1470" s="52" t="s">
        <v>1239</v>
      </c>
    </row>
    <row r="1471" spans="2:21" x14ac:dyDescent="0.3">
      <c r="B1471" s="12"/>
      <c r="C1471" s="12"/>
      <c r="D1471" s="12"/>
      <c r="F1471" s="19" t="s">
        <v>47</v>
      </c>
      <c r="G1471" s="20" t="s">
        <v>1297</v>
      </c>
      <c r="H1471" s="20" t="s">
        <v>1298</v>
      </c>
      <c r="I1471" s="19"/>
      <c r="J1471" s="37"/>
      <c r="L1471" s="31">
        <v>4</v>
      </c>
      <c r="M1471" s="1">
        <v>1</v>
      </c>
      <c r="N1471" s="32" t="s">
        <v>59</v>
      </c>
      <c r="O1471" s="32" t="s">
        <v>78</v>
      </c>
      <c r="P1471" s="32"/>
      <c r="R1471" s="1" t="str">
        <f t="shared" si="81"/>
        <v>4105.11..</v>
      </c>
      <c r="T1471" s="52" t="s">
        <v>1299</v>
      </c>
    </row>
    <row r="1472" spans="2:21" x14ac:dyDescent="0.3">
      <c r="B1472" s="12"/>
      <c r="C1472" s="12"/>
      <c r="D1472" s="12"/>
      <c r="F1472" s="12"/>
      <c r="G1472" s="12"/>
      <c r="H1472" s="12"/>
      <c r="I1472" s="12"/>
      <c r="J1472" s="1"/>
      <c r="K1472" s="37" t="s">
        <v>754</v>
      </c>
      <c r="L1472" s="31">
        <v>4</v>
      </c>
      <c r="M1472" s="1">
        <v>1</v>
      </c>
      <c r="N1472" s="32" t="s">
        <v>59</v>
      </c>
      <c r="O1472" s="32" t="s">
        <v>78</v>
      </c>
      <c r="P1472" s="32" t="s">
        <v>22</v>
      </c>
      <c r="R1472" s="1" t="str">
        <f t="shared" si="81"/>
        <v>4105.11.01.</v>
      </c>
      <c r="T1472" s="52" t="s">
        <v>1151</v>
      </c>
    </row>
    <row r="1473" spans="2:20" x14ac:dyDescent="0.3">
      <c r="B1473" s="12"/>
      <c r="C1473" s="12"/>
      <c r="D1473" s="12"/>
      <c r="F1473" s="12"/>
      <c r="G1473" s="12"/>
      <c r="H1473" s="12"/>
      <c r="I1473" s="12"/>
      <c r="J1473" s="1"/>
      <c r="K1473" s="37" t="s">
        <v>754</v>
      </c>
      <c r="L1473" s="31">
        <v>4</v>
      </c>
      <c r="M1473" s="1">
        <v>1</v>
      </c>
      <c r="N1473" s="32" t="s">
        <v>59</v>
      </c>
      <c r="O1473" s="32" t="s">
        <v>78</v>
      </c>
      <c r="P1473" s="32" t="s">
        <v>32</v>
      </c>
      <c r="R1473" s="1" t="str">
        <f t="shared" si="81"/>
        <v>4105.11.02.</v>
      </c>
      <c r="T1473" s="52" t="s">
        <v>1233</v>
      </c>
    </row>
    <row r="1474" spans="2:20" x14ac:dyDescent="0.3">
      <c r="B1474" s="12"/>
      <c r="C1474" s="12"/>
      <c r="D1474" s="12"/>
      <c r="F1474" s="12"/>
      <c r="G1474" s="12"/>
      <c r="H1474" s="12"/>
      <c r="I1474" s="12"/>
      <c r="J1474" s="1"/>
      <c r="K1474" s="37" t="s">
        <v>754</v>
      </c>
      <c r="L1474" s="31">
        <v>4</v>
      </c>
      <c r="M1474" s="1">
        <v>1</v>
      </c>
      <c r="N1474" s="32" t="s">
        <v>59</v>
      </c>
      <c r="O1474" s="32" t="s">
        <v>78</v>
      </c>
      <c r="P1474" s="32" t="s">
        <v>36</v>
      </c>
      <c r="R1474" s="1" t="str">
        <f t="shared" si="81"/>
        <v>4105.11.03.</v>
      </c>
      <c r="T1474" s="52" t="s">
        <v>1234</v>
      </c>
    </row>
    <row r="1475" spans="2:20" x14ac:dyDescent="0.3">
      <c r="B1475" s="12"/>
      <c r="C1475" s="12"/>
      <c r="D1475" s="12"/>
      <c r="F1475" s="12"/>
      <c r="G1475" s="12"/>
      <c r="H1475" s="12"/>
      <c r="I1475" s="12"/>
      <c r="J1475" s="1"/>
      <c r="K1475" s="37" t="s">
        <v>754</v>
      </c>
      <c r="L1475" s="31">
        <v>4</v>
      </c>
      <c r="M1475" s="1">
        <v>1</v>
      </c>
      <c r="N1475" s="32" t="s">
        <v>59</v>
      </c>
      <c r="O1475" s="32" t="s">
        <v>78</v>
      </c>
      <c r="P1475" s="32" t="s">
        <v>56</v>
      </c>
      <c r="R1475" s="1" t="str">
        <f t="shared" si="81"/>
        <v>4105.11.04.</v>
      </c>
      <c r="T1475" s="52" t="s">
        <v>1235</v>
      </c>
    </row>
    <row r="1476" spans="2:20" x14ac:dyDescent="0.3">
      <c r="B1476" s="12"/>
      <c r="C1476" s="12"/>
      <c r="D1476" s="12"/>
      <c r="F1476" s="12"/>
      <c r="G1476" s="12"/>
      <c r="H1476" s="12"/>
      <c r="I1476" s="12"/>
      <c r="J1476" s="1"/>
      <c r="K1476" s="37" t="s">
        <v>754</v>
      </c>
      <c r="L1476" s="31">
        <v>4</v>
      </c>
      <c r="M1476" s="1">
        <v>1</v>
      </c>
      <c r="N1476" s="32" t="s">
        <v>59</v>
      </c>
      <c r="O1476" s="32" t="s">
        <v>78</v>
      </c>
      <c r="P1476" s="32" t="s">
        <v>59</v>
      </c>
      <c r="R1476" s="1" t="str">
        <f t="shared" si="81"/>
        <v>4105.11.05.</v>
      </c>
      <c r="T1476" s="52" t="s">
        <v>1236</v>
      </c>
    </row>
    <row r="1477" spans="2:20" x14ac:dyDescent="0.3">
      <c r="B1477" s="12"/>
      <c r="C1477" s="12"/>
      <c r="D1477" s="12"/>
      <c r="F1477" s="12"/>
      <c r="G1477" s="12"/>
      <c r="H1477" s="12"/>
      <c r="I1477" s="12"/>
      <c r="J1477" s="1"/>
      <c r="K1477" s="37" t="s">
        <v>754</v>
      </c>
      <c r="L1477" s="31">
        <v>4</v>
      </c>
      <c r="M1477" s="1">
        <v>1</v>
      </c>
      <c r="N1477" s="32" t="s">
        <v>59</v>
      </c>
      <c r="O1477" s="32" t="s">
        <v>78</v>
      </c>
      <c r="P1477" s="32" t="s">
        <v>62</v>
      </c>
      <c r="R1477" s="1" t="str">
        <f t="shared" si="81"/>
        <v>4105.11.06.</v>
      </c>
      <c r="T1477" s="52" t="s">
        <v>1238</v>
      </c>
    </row>
    <row r="1478" spans="2:20" x14ac:dyDescent="0.3">
      <c r="B1478" s="12"/>
      <c r="C1478" s="12"/>
      <c r="D1478" s="12"/>
      <c r="F1478" s="12"/>
      <c r="G1478" s="12"/>
      <c r="H1478" s="12"/>
      <c r="I1478" s="12"/>
      <c r="J1478" s="1"/>
      <c r="K1478" s="37" t="s">
        <v>754</v>
      </c>
      <c r="L1478" s="31">
        <v>4</v>
      </c>
      <c r="M1478" s="1">
        <v>1</v>
      </c>
      <c r="N1478" s="32" t="s">
        <v>59</v>
      </c>
      <c r="O1478" s="32" t="s">
        <v>78</v>
      </c>
      <c r="P1478" s="32" t="s">
        <v>66</v>
      </c>
      <c r="R1478" s="1" t="str">
        <f t="shared" si="81"/>
        <v>4105.11.07.</v>
      </c>
      <c r="T1478" s="52" t="s">
        <v>1239</v>
      </c>
    </row>
    <row r="1479" spans="2:20" x14ac:dyDescent="0.3">
      <c r="B1479" s="12"/>
      <c r="C1479" s="12"/>
      <c r="D1479" s="12"/>
      <c r="F1479" s="19" t="s">
        <v>47</v>
      </c>
      <c r="G1479" s="20" t="s">
        <v>1300</v>
      </c>
      <c r="H1479" s="20" t="s">
        <v>1301</v>
      </c>
      <c r="I1479" s="19"/>
      <c r="J1479" s="37"/>
      <c r="L1479" s="31">
        <v>4</v>
      </c>
      <c r="M1479" s="1">
        <v>1</v>
      </c>
      <c r="N1479" s="32" t="s">
        <v>62</v>
      </c>
      <c r="R1479" s="1" t="str">
        <f t="shared" si="81"/>
        <v>4106...</v>
      </c>
      <c r="T1479" s="52" t="s">
        <v>1302</v>
      </c>
    </row>
    <row r="1480" spans="2:20" x14ac:dyDescent="0.3">
      <c r="B1480" s="12"/>
      <c r="C1480" s="12"/>
      <c r="D1480" s="12"/>
      <c r="F1480" s="12"/>
      <c r="G1480" s="12"/>
      <c r="H1480" s="12"/>
      <c r="I1480" s="12"/>
      <c r="J1480" s="1"/>
      <c r="L1480" s="31">
        <v>4</v>
      </c>
      <c r="M1480" s="1">
        <v>1</v>
      </c>
      <c r="N1480" s="32" t="s">
        <v>62</v>
      </c>
      <c r="O1480" s="32" t="s">
        <v>22</v>
      </c>
      <c r="R1480" s="1" t="str">
        <f t="shared" si="81"/>
        <v>4106.01..</v>
      </c>
      <c r="T1480" s="52" t="s">
        <v>1303</v>
      </c>
    </row>
    <row r="1481" spans="2:20" x14ac:dyDescent="0.3">
      <c r="B1481" s="12"/>
      <c r="C1481" s="12"/>
      <c r="D1481" s="12"/>
      <c r="F1481" s="12"/>
      <c r="G1481" s="12"/>
      <c r="H1481" s="12"/>
      <c r="I1481" s="12"/>
      <c r="J1481" s="1"/>
      <c r="K1481" s="37" t="s">
        <v>754</v>
      </c>
      <c r="L1481" s="31">
        <v>4</v>
      </c>
      <c r="M1481" s="1">
        <v>1</v>
      </c>
      <c r="N1481" s="32" t="s">
        <v>62</v>
      </c>
      <c r="O1481" s="32" t="s">
        <v>22</v>
      </c>
      <c r="P1481" s="32" t="s">
        <v>22</v>
      </c>
      <c r="R1481" s="1" t="str">
        <f t="shared" si="81"/>
        <v>4106.01.01.</v>
      </c>
      <c r="T1481" s="52" t="s">
        <v>1151</v>
      </c>
    </row>
    <row r="1482" spans="2:20" x14ac:dyDescent="0.3">
      <c r="B1482" s="12"/>
      <c r="C1482" s="12"/>
      <c r="D1482" s="12"/>
      <c r="F1482" s="12"/>
      <c r="G1482" s="12"/>
      <c r="H1482" s="12"/>
      <c r="I1482" s="12"/>
      <c r="J1482" s="1"/>
      <c r="K1482" s="37" t="s">
        <v>754</v>
      </c>
      <c r="L1482" s="31">
        <v>4</v>
      </c>
      <c r="M1482" s="1">
        <v>1</v>
      </c>
      <c r="N1482" s="32" t="s">
        <v>62</v>
      </c>
      <c r="O1482" s="32" t="s">
        <v>22</v>
      </c>
      <c r="P1482" s="32" t="s">
        <v>32</v>
      </c>
      <c r="R1482" s="1" t="str">
        <f t="shared" si="81"/>
        <v>4106.01.02.</v>
      </c>
      <c r="T1482" s="52" t="s">
        <v>1233</v>
      </c>
    </row>
    <row r="1483" spans="2:20" x14ac:dyDescent="0.3">
      <c r="B1483" s="12"/>
      <c r="C1483" s="12"/>
      <c r="D1483" s="12"/>
      <c r="F1483" s="12"/>
      <c r="G1483" s="12"/>
      <c r="H1483" s="12"/>
      <c r="I1483" s="12"/>
      <c r="J1483" s="1"/>
      <c r="K1483" s="37" t="s">
        <v>754</v>
      </c>
      <c r="L1483" s="31">
        <v>4</v>
      </c>
      <c r="M1483" s="1">
        <v>1</v>
      </c>
      <c r="N1483" s="32" t="s">
        <v>62</v>
      </c>
      <c r="O1483" s="32" t="s">
        <v>22</v>
      </c>
      <c r="P1483" s="32" t="s">
        <v>36</v>
      </c>
      <c r="R1483" s="1" t="str">
        <f t="shared" si="81"/>
        <v>4106.01.03.</v>
      </c>
      <c r="T1483" s="52" t="s">
        <v>1234</v>
      </c>
    </row>
    <row r="1484" spans="2:20" x14ac:dyDescent="0.3">
      <c r="B1484" s="12"/>
      <c r="C1484" s="12"/>
      <c r="D1484" s="12"/>
      <c r="F1484" s="12"/>
      <c r="G1484" s="12"/>
      <c r="H1484" s="12"/>
      <c r="I1484" s="12"/>
      <c r="J1484" s="1"/>
      <c r="K1484" s="37" t="s">
        <v>754</v>
      </c>
      <c r="L1484" s="31">
        <v>4</v>
      </c>
      <c r="M1484" s="1">
        <v>1</v>
      </c>
      <c r="N1484" s="32" t="s">
        <v>62</v>
      </c>
      <c r="O1484" s="32" t="s">
        <v>22</v>
      </c>
      <c r="P1484" s="32" t="s">
        <v>56</v>
      </c>
      <c r="R1484" s="1" t="str">
        <f t="shared" si="81"/>
        <v>4106.01.04.</v>
      </c>
      <c r="T1484" s="52" t="s">
        <v>1235</v>
      </c>
    </row>
    <row r="1485" spans="2:20" x14ac:dyDescent="0.3">
      <c r="B1485" s="12"/>
      <c r="C1485" s="12"/>
      <c r="D1485" s="12"/>
      <c r="F1485" s="12"/>
      <c r="G1485" s="12"/>
      <c r="H1485" s="12"/>
      <c r="I1485" s="12"/>
      <c r="J1485" s="1"/>
      <c r="K1485" s="37" t="s">
        <v>754</v>
      </c>
      <c r="L1485" s="31">
        <v>4</v>
      </c>
      <c r="M1485" s="1">
        <v>1</v>
      </c>
      <c r="N1485" s="32" t="s">
        <v>62</v>
      </c>
      <c r="O1485" s="32" t="s">
        <v>22</v>
      </c>
      <c r="P1485" s="32" t="s">
        <v>59</v>
      </c>
      <c r="R1485" s="1" t="str">
        <f t="shared" si="81"/>
        <v>4106.01.05.</v>
      </c>
      <c r="T1485" s="52" t="s">
        <v>1236</v>
      </c>
    </row>
    <row r="1486" spans="2:20" x14ac:dyDescent="0.3">
      <c r="B1486" s="12"/>
      <c r="C1486" s="12"/>
      <c r="D1486" s="12"/>
      <c r="F1486" s="12"/>
      <c r="G1486" s="12"/>
      <c r="H1486" s="12"/>
      <c r="I1486" s="12"/>
      <c r="J1486" s="1"/>
      <c r="K1486" s="37" t="s">
        <v>754</v>
      </c>
      <c r="L1486" s="31">
        <v>4</v>
      </c>
      <c r="M1486" s="1">
        <v>1</v>
      </c>
      <c r="N1486" s="32" t="s">
        <v>62</v>
      </c>
      <c r="O1486" s="32" t="s">
        <v>22</v>
      </c>
      <c r="P1486" s="32" t="s">
        <v>62</v>
      </c>
      <c r="R1486" s="1" t="str">
        <f t="shared" si="81"/>
        <v>4106.01.06.</v>
      </c>
      <c r="T1486" s="52" t="s">
        <v>1238</v>
      </c>
    </row>
    <row r="1487" spans="2:20" x14ac:dyDescent="0.3">
      <c r="B1487" s="12"/>
      <c r="C1487" s="12"/>
      <c r="D1487" s="12"/>
      <c r="F1487" s="39"/>
      <c r="G1487" s="39"/>
      <c r="H1487" s="39"/>
      <c r="I1487" s="39"/>
      <c r="K1487" s="37" t="s">
        <v>754</v>
      </c>
      <c r="L1487" s="31">
        <v>4</v>
      </c>
      <c r="M1487" s="1">
        <v>1</v>
      </c>
      <c r="N1487" s="32" t="s">
        <v>62</v>
      </c>
      <c r="O1487" s="32" t="s">
        <v>22</v>
      </c>
      <c r="P1487" s="32" t="s">
        <v>66</v>
      </c>
      <c r="R1487" s="1" t="str">
        <f t="shared" si="81"/>
        <v>4106.01.07.</v>
      </c>
      <c r="T1487" s="52" t="s">
        <v>1239</v>
      </c>
    </row>
    <row r="1488" spans="2:20" x14ac:dyDescent="0.3">
      <c r="B1488" s="12"/>
      <c r="C1488" s="12"/>
      <c r="D1488" s="12"/>
      <c r="F1488" s="12"/>
      <c r="G1488" s="12"/>
      <c r="H1488" s="12"/>
      <c r="I1488" s="12"/>
      <c r="J1488" s="1"/>
      <c r="L1488" s="31">
        <v>4</v>
      </c>
      <c r="M1488" s="1">
        <v>1</v>
      </c>
      <c r="N1488" s="32" t="s">
        <v>62</v>
      </c>
      <c r="O1488" s="32" t="s">
        <v>32</v>
      </c>
      <c r="R1488" s="1" t="str">
        <f t="shared" si="81"/>
        <v>4106.02..</v>
      </c>
      <c r="T1488" s="52" t="s">
        <v>1304</v>
      </c>
    </row>
    <row r="1489" spans="2:20" x14ac:dyDescent="0.3">
      <c r="B1489" s="12"/>
      <c r="C1489" s="12"/>
      <c r="D1489" s="12"/>
      <c r="F1489" s="12"/>
      <c r="G1489" s="12"/>
      <c r="H1489" s="12"/>
      <c r="I1489" s="12"/>
      <c r="J1489" s="1"/>
      <c r="K1489" s="37" t="s">
        <v>754</v>
      </c>
      <c r="L1489" s="31">
        <v>4</v>
      </c>
      <c r="M1489" s="1">
        <v>1</v>
      </c>
      <c r="N1489" s="32" t="s">
        <v>62</v>
      </c>
      <c r="O1489" s="32" t="s">
        <v>32</v>
      </c>
      <c r="P1489" s="32" t="s">
        <v>22</v>
      </c>
      <c r="R1489" s="1" t="str">
        <f t="shared" si="81"/>
        <v>4106.02.01.</v>
      </c>
      <c r="T1489" s="52" t="s">
        <v>1151</v>
      </c>
    </row>
    <row r="1490" spans="2:20" x14ac:dyDescent="0.3">
      <c r="B1490" s="12"/>
      <c r="C1490" s="12"/>
      <c r="D1490" s="12"/>
      <c r="F1490" s="12"/>
      <c r="G1490" s="12"/>
      <c r="H1490" s="12"/>
      <c r="I1490" s="12"/>
      <c r="J1490" s="1"/>
      <c r="K1490" s="37" t="s">
        <v>754</v>
      </c>
      <c r="L1490" s="31">
        <v>4</v>
      </c>
      <c r="M1490" s="1">
        <v>1</v>
      </c>
      <c r="N1490" s="32" t="s">
        <v>62</v>
      </c>
      <c r="O1490" s="32" t="s">
        <v>32</v>
      </c>
      <c r="P1490" s="32" t="s">
        <v>32</v>
      </c>
      <c r="R1490" s="1" t="str">
        <f t="shared" si="81"/>
        <v>4106.02.02.</v>
      </c>
      <c r="T1490" s="52" t="s">
        <v>1233</v>
      </c>
    </row>
    <row r="1491" spans="2:20" x14ac:dyDescent="0.3">
      <c r="B1491" s="12"/>
      <c r="C1491" s="12"/>
      <c r="D1491" s="12"/>
      <c r="F1491" s="12"/>
      <c r="G1491" s="12"/>
      <c r="H1491" s="12"/>
      <c r="I1491" s="12"/>
      <c r="J1491" s="1"/>
      <c r="K1491" s="37" t="s">
        <v>754</v>
      </c>
      <c r="L1491" s="31">
        <v>4</v>
      </c>
      <c r="M1491" s="1">
        <v>1</v>
      </c>
      <c r="N1491" s="32" t="s">
        <v>62</v>
      </c>
      <c r="O1491" s="32" t="s">
        <v>32</v>
      </c>
      <c r="P1491" s="32" t="s">
        <v>36</v>
      </c>
      <c r="R1491" s="1" t="str">
        <f t="shared" si="81"/>
        <v>4106.02.03.</v>
      </c>
      <c r="T1491" s="52" t="s">
        <v>1234</v>
      </c>
    </row>
    <row r="1492" spans="2:20" x14ac:dyDescent="0.3">
      <c r="B1492" s="12"/>
      <c r="C1492" s="12"/>
      <c r="D1492" s="12"/>
      <c r="F1492" s="12"/>
      <c r="G1492" s="12"/>
      <c r="H1492" s="12"/>
      <c r="I1492" s="12"/>
      <c r="J1492" s="1"/>
      <c r="K1492" s="37" t="s">
        <v>754</v>
      </c>
      <c r="L1492" s="31">
        <v>4</v>
      </c>
      <c r="M1492" s="1">
        <v>1</v>
      </c>
      <c r="N1492" s="32" t="s">
        <v>62</v>
      </c>
      <c r="O1492" s="32" t="s">
        <v>32</v>
      </c>
      <c r="P1492" s="32" t="s">
        <v>56</v>
      </c>
      <c r="R1492" s="1" t="str">
        <f t="shared" si="81"/>
        <v>4106.02.04.</v>
      </c>
      <c r="T1492" s="52" t="s">
        <v>1235</v>
      </c>
    </row>
    <row r="1493" spans="2:20" x14ac:dyDescent="0.3">
      <c r="B1493" s="12"/>
      <c r="C1493" s="12"/>
      <c r="D1493" s="12"/>
      <c r="F1493" s="12"/>
      <c r="G1493" s="12"/>
      <c r="H1493" s="12"/>
      <c r="I1493" s="12"/>
      <c r="J1493" s="1"/>
      <c r="K1493" s="37" t="s">
        <v>754</v>
      </c>
      <c r="L1493" s="31">
        <v>4</v>
      </c>
      <c r="M1493" s="1">
        <v>1</v>
      </c>
      <c r="N1493" s="32" t="s">
        <v>62</v>
      </c>
      <c r="O1493" s="32" t="s">
        <v>32</v>
      </c>
      <c r="P1493" s="32" t="s">
        <v>59</v>
      </c>
      <c r="R1493" s="1" t="str">
        <f t="shared" si="81"/>
        <v>4106.02.05.</v>
      </c>
      <c r="T1493" s="52" t="s">
        <v>1236</v>
      </c>
    </row>
    <row r="1494" spans="2:20" x14ac:dyDescent="0.3">
      <c r="B1494" s="12"/>
      <c r="C1494" s="12"/>
      <c r="D1494" s="12"/>
      <c r="F1494" s="12"/>
      <c r="G1494" s="12"/>
      <c r="H1494" s="12"/>
      <c r="I1494" s="12"/>
      <c r="J1494" s="1"/>
      <c r="K1494" s="37" t="s">
        <v>754</v>
      </c>
      <c r="L1494" s="31">
        <v>4</v>
      </c>
      <c r="M1494" s="1">
        <v>1</v>
      </c>
      <c r="N1494" s="32" t="s">
        <v>62</v>
      </c>
      <c r="O1494" s="32" t="s">
        <v>32</v>
      </c>
      <c r="P1494" s="32" t="s">
        <v>62</v>
      </c>
      <c r="R1494" s="1" t="str">
        <f t="shared" si="81"/>
        <v>4106.02.06.</v>
      </c>
      <c r="T1494" s="52" t="s">
        <v>1238</v>
      </c>
    </row>
    <row r="1495" spans="2:20" x14ac:dyDescent="0.3">
      <c r="B1495" s="12"/>
      <c r="C1495" s="12"/>
      <c r="D1495" s="12"/>
      <c r="F1495" s="39"/>
      <c r="G1495" s="39"/>
      <c r="H1495" s="39"/>
      <c r="I1495" s="39"/>
      <c r="K1495" s="37" t="s">
        <v>754</v>
      </c>
      <c r="L1495" s="31">
        <v>4</v>
      </c>
      <c r="M1495" s="1">
        <v>1</v>
      </c>
      <c r="N1495" s="32" t="s">
        <v>62</v>
      </c>
      <c r="O1495" s="32" t="s">
        <v>32</v>
      </c>
      <c r="P1495" s="32" t="s">
        <v>66</v>
      </c>
      <c r="R1495" s="1" t="str">
        <f t="shared" si="81"/>
        <v>4106.02.07.</v>
      </c>
      <c r="T1495" s="52" t="s">
        <v>1239</v>
      </c>
    </row>
    <row r="1496" spans="2:20" x14ac:dyDescent="0.3">
      <c r="B1496" s="6"/>
      <c r="C1496" s="6"/>
      <c r="D1496" s="7"/>
      <c r="F1496" s="12"/>
      <c r="G1496" s="12"/>
      <c r="H1496" s="12"/>
      <c r="I1496" s="12"/>
      <c r="J1496" s="1"/>
      <c r="L1496" s="31">
        <v>4</v>
      </c>
      <c r="M1496" s="1">
        <v>1</v>
      </c>
      <c r="N1496" s="32" t="s">
        <v>62</v>
      </c>
      <c r="O1496" s="32" t="s">
        <v>36</v>
      </c>
      <c r="R1496" s="1" t="str">
        <f t="shared" si="81"/>
        <v>4106.03..</v>
      </c>
      <c r="T1496" s="52" t="s">
        <v>1305</v>
      </c>
    </row>
    <row r="1497" spans="2:20" x14ac:dyDescent="0.3">
      <c r="B1497" s="6"/>
      <c r="C1497" s="6"/>
      <c r="D1497" s="7"/>
      <c r="F1497" s="12"/>
      <c r="G1497" s="12"/>
      <c r="H1497" s="12"/>
      <c r="I1497" s="12"/>
      <c r="J1497" s="1"/>
      <c r="K1497" s="37" t="s">
        <v>754</v>
      </c>
      <c r="L1497" s="31">
        <v>4</v>
      </c>
      <c r="M1497" s="1">
        <v>1</v>
      </c>
      <c r="N1497" s="32" t="s">
        <v>62</v>
      </c>
      <c r="O1497" s="32" t="s">
        <v>36</v>
      </c>
      <c r="P1497" s="32" t="s">
        <v>22</v>
      </c>
      <c r="R1497" s="1" t="str">
        <f t="shared" si="81"/>
        <v>4106.03.01.</v>
      </c>
      <c r="T1497" s="52" t="s">
        <v>1151</v>
      </c>
    </row>
    <row r="1498" spans="2:20" x14ac:dyDescent="0.3">
      <c r="B1498" s="12"/>
      <c r="C1498" s="12"/>
      <c r="D1498" s="12"/>
      <c r="F1498" s="12"/>
      <c r="G1498" s="12"/>
      <c r="H1498" s="12"/>
      <c r="I1498" s="12"/>
      <c r="J1498" s="1"/>
      <c r="K1498" s="37" t="s">
        <v>754</v>
      </c>
      <c r="L1498" s="31">
        <v>4</v>
      </c>
      <c r="M1498" s="1">
        <v>1</v>
      </c>
      <c r="N1498" s="32" t="s">
        <v>62</v>
      </c>
      <c r="O1498" s="32" t="s">
        <v>36</v>
      </c>
      <c r="P1498" s="32" t="s">
        <v>32</v>
      </c>
      <c r="R1498" s="1" t="str">
        <f t="shared" si="81"/>
        <v>4106.03.02.</v>
      </c>
      <c r="T1498" s="52" t="s">
        <v>1233</v>
      </c>
    </row>
    <row r="1499" spans="2:20" x14ac:dyDescent="0.3">
      <c r="B1499" s="12"/>
      <c r="C1499" s="12"/>
      <c r="D1499" s="12"/>
      <c r="F1499" s="12"/>
      <c r="G1499" s="12"/>
      <c r="H1499" s="12"/>
      <c r="I1499" s="12"/>
      <c r="J1499" s="1"/>
      <c r="K1499" s="37" t="s">
        <v>754</v>
      </c>
      <c r="L1499" s="31">
        <v>4</v>
      </c>
      <c r="M1499" s="1">
        <v>1</v>
      </c>
      <c r="N1499" s="32" t="s">
        <v>62</v>
      </c>
      <c r="O1499" s="32" t="s">
        <v>36</v>
      </c>
      <c r="P1499" s="32" t="s">
        <v>36</v>
      </c>
      <c r="R1499" s="1" t="str">
        <f t="shared" si="81"/>
        <v>4106.03.03.</v>
      </c>
      <c r="T1499" s="52" t="s">
        <v>1234</v>
      </c>
    </row>
    <row r="1500" spans="2:20" x14ac:dyDescent="0.3">
      <c r="B1500" s="12"/>
      <c r="C1500" s="12"/>
      <c r="D1500" s="12"/>
      <c r="F1500" s="12"/>
      <c r="G1500" s="12"/>
      <c r="H1500" s="12"/>
      <c r="I1500" s="12"/>
      <c r="J1500" s="1"/>
      <c r="K1500" s="37" t="s">
        <v>754</v>
      </c>
      <c r="L1500" s="31">
        <v>4</v>
      </c>
      <c r="M1500" s="1">
        <v>1</v>
      </c>
      <c r="N1500" s="32" t="s">
        <v>62</v>
      </c>
      <c r="O1500" s="32" t="s">
        <v>36</v>
      </c>
      <c r="P1500" s="32" t="s">
        <v>56</v>
      </c>
      <c r="R1500" s="1" t="str">
        <f t="shared" si="81"/>
        <v>4106.03.04.</v>
      </c>
      <c r="T1500" s="52" t="s">
        <v>1235</v>
      </c>
    </row>
    <row r="1501" spans="2:20" x14ac:dyDescent="0.3">
      <c r="B1501" s="12"/>
      <c r="C1501" s="12"/>
      <c r="D1501" s="12"/>
      <c r="F1501" s="12"/>
      <c r="G1501" s="12"/>
      <c r="H1501" s="12"/>
      <c r="I1501" s="12"/>
      <c r="J1501" s="1"/>
      <c r="K1501" s="37" t="s">
        <v>754</v>
      </c>
      <c r="L1501" s="31">
        <v>4</v>
      </c>
      <c r="M1501" s="1">
        <v>1</v>
      </c>
      <c r="N1501" s="32" t="s">
        <v>62</v>
      </c>
      <c r="O1501" s="32" t="s">
        <v>36</v>
      </c>
      <c r="P1501" s="32" t="s">
        <v>59</v>
      </c>
      <c r="R1501" s="1" t="str">
        <f t="shared" si="81"/>
        <v>4106.03.05.</v>
      </c>
      <c r="T1501" s="52" t="s">
        <v>1236</v>
      </c>
    </row>
    <row r="1502" spans="2:20" x14ac:dyDescent="0.3">
      <c r="B1502" s="12"/>
      <c r="C1502" s="12"/>
      <c r="D1502" s="12"/>
      <c r="F1502" s="12"/>
      <c r="G1502" s="12"/>
      <c r="H1502" s="12"/>
      <c r="I1502" s="12"/>
      <c r="J1502" s="1"/>
      <c r="K1502" s="37" t="s">
        <v>754</v>
      </c>
      <c r="L1502" s="31">
        <v>4</v>
      </c>
      <c r="M1502" s="1">
        <v>1</v>
      </c>
      <c r="N1502" s="32" t="s">
        <v>62</v>
      </c>
      <c r="O1502" s="32" t="s">
        <v>36</v>
      </c>
      <c r="P1502" s="32" t="s">
        <v>62</v>
      </c>
      <c r="R1502" s="1" t="str">
        <f t="shared" si="81"/>
        <v>4106.03.06.</v>
      </c>
      <c r="T1502" s="52" t="s">
        <v>1238</v>
      </c>
    </row>
    <row r="1503" spans="2:20" x14ac:dyDescent="0.3">
      <c r="B1503" s="12"/>
      <c r="C1503" s="12"/>
      <c r="D1503" s="12"/>
      <c r="F1503" s="12"/>
      <c r="G1503" s="12"/>
      <c r="H1503" s="12"/>
      <c r="I1503" s="12"/>
      <c r="J1503" s="1"/>
      <c r="K1503" s="37" t="s">
        <v>754</v>
      </c>
      <c r="L1503" s="31">
        <v>4</v>
      </c>
      <c r="M1503" s="1">
        <v>1</v>
      </c>
      <c r="N1503" s="32" t="s">
        <v>62</v>
      </c>
      <c r="O1503" s="32" t="s">
        <v>36</v>
      </c>
      <c r="P1503" s="32" t="s">
        <v>66</v>
      </c>
      <c r="R1503" s="1" t="str">
        <f t="shared" si="81"/>
        <v>4106.03.07.</v>
      </c>
      <c r="T1503" s="52" t="s">
        <v>1239</v>
      </c>
    </row>
    <row r="1504" spans="2:20" x14ac:dyDescent="0.3">
      <c r="B1504" s="12"/>
      <c r="C1504" s="12"/>
      <c r="D1504" s="12"/>
      <c r="F1504" s="12"/>
      <c r="G1504" s="12"/>
      <c r="H1504" s="12"/>
      <c r="I1504" s="12"/>
      <c r="J1504" s="1"/>
      <c r="L1504" s="31">
        <v>4</v>
      </c>
      <c r="M1504" s="1">
        <v>1</v>
      </c>
      <c r="N1504" s="32" t="s">
        <v>62</v>
      </c>
      <c r="O1504" s="32" t="s">
        <v>56</v>
      </c>
      <c r="R1504" s="1" t="str">
        <f>+CONCATENATE(L1504,M1504,N1504,".",O1504,".",P1504,".",Q1504)</f>
        <v>4106.04..</v>
      </c>
      <c r="T1504" s="52" t="s">
        <v>1306</v>
      </c>
    </row>
    <row r="1505" spans="2:21" x14ac:dyDescent="0.3">
      <c r="B1505" s="12"/>
      <c r="C1505" s="12"/>
      <c r="D1505" s="12"/>
      <c r="F1505" s="12"/>
      <c r="G1505" s="12"/>
      <c r="H1505" s="12"/>
      <c r="I1505" s="12"/>
      <c r="J1505" s="1"/>
      <c r="K1505" s="37" t="s">
        <v>754</v>
      </c>
      <c r="L1505" s="31">
        <v>4</v>
      </c>
      <c r="M1505" s="1">
        <v>1</v>
      </c>
      <c r="N1505" s="32" t="s">
        <v>62</v>
      </c>
      <c r="O1505" s="32" t="s">
        <v>56</v>
      </c>
      <c r="P1505" s="32" t="s">
        <v>22</v>
      </c>
      <c r="R1505" s="1" t="str">
        <f>+CONCATENATE(L1505,M1505,N1505,".",O1505,".",P1505,".",Q1505)</f>
        <v>4106.04.01.</v>
      </c>
      <c r="T1505" s="52" t="s">
        <v>1151</v>
      </c>
    </row>
    <row r="1506" spans="2:21" x14ac:dyDescent="0.3">
      <c r="B1506" s="12"/>
      <c r="C1506" s="12"/>
      <c r="D1506" s="12"/>
      <c r="F1506" s="12"/>
      <c r="G1506" s="12"/>
      <c r="H1506" s="12"/>
      <c r="I1506" s="12"/>
      <c r="J1506" s="1"/>
      <c r="K1506" s="37" t="s">
        <v>754</v>
      </c>
      <c r="L1506" s="31">
        <v>4</v>
      </c>
      <c r="M1506" s="1">
        <v>1</v>
      </c>
      <c r="N1506" s="32" t="s">
        <v>62</v>
      </c>
      <c r="O1506" s="32" t="s">
        <v>56</v>
      </c>
      <c r="P1506" s="32" t="s">
        <v>32</v>
      </c>
      <c r="R1506" s="1" t="str">
        <f>+CONCATENATE(L1506,M1506,N1506,".",O1506,".",P1506,".",Q1506)</f>
        <v>4106.04.02.</v>
      </c>
      <c r="T1506" s="52" t="s">
        <v>1233</v>
      </c>
    </row>
    <row r="1507" spans="2:21" x14ac:dyDescent="0.3">
      <c r="B1507" s="6"/>
      <c r="C1507" s="6"/>
      <c r="D1507" s="7"/>
      <c r="F1507" s="19"/>
      <c r="G1507" s="20"/>
      <c r="H1507" s="20"/>
      <c r="I1507" s="19"/>
      <c r="J1507" s="37"/>
      <c r="K1507" s="37" t="s">
        <v>754</v>
      </c>
      <c r="L1507" s="31">
        <v>4</v>
      </c>
      <c r="M1507" s="1">
        <v>1</v>
      </c>
      <c r="N1507" s="32" t="s">
        <v>62</v>
      </c>
      <c r="O1507" s="32" t="s">
        <v>56</v>
      </c>
      <c r="P1507" s="32" t="s">
        <v>36</v>
      </c>
      <c r="R1507" s="1" t="str">
        <f>+CONCATENATE(L1507,M1507,N1507,".",O1507,".",P1507,".",Q1507)</f>
        <v>4106.04.03.</v>
      </c>
      <c r="T1507" s="52" t="s">
        <v>1234</v>
      </c>
    </row>
    <row r="1508" spans="2:21" x14ac:dyDescent="0.3">
      <c r="B1508" s="12"/>
      <c r="C1508" s="12"/>
      <c r="D1508" s="12"/>
      <c r="F1508" s="12"/>
      <c r="G1508" s="12"/>
      <c r="H1508" s="12"/>
      <c r="I1508" s="12"/>
      <c r="J1508" s="1"/>
      <c r="K1508" s="37" t="s">
        <v>754</v>
      </c>
      <c r="L1508" s="31">
        <v>4</v>
      </c>
      <c r="M1508" s="1">
        <v>1</v>
      </c>
      <c r="N1508" s="32" t="s">
        <v>62</v>
      </c>
      <c r="O1508" s="32" t="s">
        <v>56</v>
      </c>
      <c r="P1508" s="32" t="s">
        <v>56</v>
      </c>
      <c r="R1508" s="1" t="str">
        <f>+CONCATENATE(L1508,M1508,N1508,".",O1508,".",P1508,".",Q1508)</f>
        <v>4106.04.04.</v>
      </c>
      <c r="T1508" s="52" t="s">
        <v>1235</v>
      </c>
    </row>
    <row r="1509" spans="2:21" x14ac:dyDescent="0.3">
      <c r="B1509" s="12"/>
      <c r="C1509" s="12"/>
      <c r="D1509" s="12"/>
      <c r="F1509" s="12"/>
      <c r="G1509" s="12"/>
      <c r="H1509" s="12"/>
      <c r="I1509" s="12"/>
      <c r="J1509" s="1"/>
      <c r="K1509" s="37" t="s">
        <v>754</v>
      </c>
      <c r="L1509" s="31">
        <v>4</v>
      </c>
      <c r="M1509" s="1">
        <v>1</v>
      </c>
      <c r="N1509" s="32" t="s">
        <v>62</v>
      </c>
      <c r="O1509" s="32" t="s">
        <v>56</v>
      </c>
      <c r="P1509" s="32" t="s">
        <v>59</v>
      </c>
      <c r="R1509" s="1" t="str">
        <f t="shared" ref="R1509:R1512" si="82">+CONCATENATE(L1509,M1509,N1509,".",O1509,".",P1509,".",Q1509)</f>
        <v>4106.04.05.</v>
      </c>
      <c r="T1509" s="52" t="s">
        <v>1236</v>
      </c>
    </row>
    <row r="1510" spans="2:21" x14ac:dyDescent="0.3">
      <c r="B1510" s="12"/>
      <c r="C1510" s="12"/>
      <c r="D1510" s="12"/>
      <c r="F1510" s="12"/>
      <c r="G1510" s="12"/>
      <c r="H1510" s="12"/>
      <c r="I1510" s="12"/>
      <c r="J1510" s="1"/>
      <c r="K1510" s="37" t="s">
        <v>754</v>
      </c>
      <c r="L1510" s="31">
        <v>4</v>
      </c>
      <c r="M1510" s="1">
        <v>1</v>
      </c>
      <c r="N1510" s="32" t="s">
        <v>62</v>
      </c>
      <c r="O1510" s="32" t="s">
        <v>56</v>
      </c>
      <c r="P1510" s="32" t="s">
        <v>62</v>
      </c>
      <c r="R1510" s="1" t="str">
        <f t="shared" si="82"/>
        <v>4106.04.06.</v>
      </c>
      <c r="T1510" s="52" t="s">
        <v>1238</v>
      </c>
    </row>
    <row r="1511" spans="2:21" x14ac:dyDescent="0.3">
      <c r="B1511" s="12"/>
      <c r="C1511" s="12"/>
      <c r="D1511" s="12"/>
      <c r="F1511" s="39"/>
      <c r="G1511" s="39"/>
      <c r="H1511" s="39"/>
      <c r="I1511" s="39"/>
      <c r="K1511" s="37" t="s">
        <v>754</v>
      </c>
      <c r="L1511" s="31">
        <v>4</v>
      </c>
      <c r="M1511" s="1">
        <v>1</v>
      </c>
      <c r="N1511" s="32" t="s">
        <v>62</v>
      </c>
      <c r="O1511" s="32" t="s">
        <v>56</v>
      </c>
      <c r="P1511" s="32" t="s">
        <v>66</v>
      </c>
      <c r="R1511" s="1" t="str">
        <f t="shared" si="82"/>
        <v>4106.04.07.</v>
      </c>
      <c r="T1511" s="52" t="s">
        <v>1239</v>
      </c>
    </row>
    <row r="1512" spans="2:21" ht="14.5" x14ac:dyDescent="0.35">
      <c r="B1512" s="12"/>
      <c r="C1512" s="12"/>
      <c r="D1512" s="12"/>
      <c r="F1512" s="12"/>
      <c r="G1512" s="12"/>
      <c r="H1512" s="12"/>
      <c r="I1512" s="12"/>
      <c r="J1512" s="1"/>
      <c r="L1512" s="31">
        <v>4</v>
      </c>
      <c r="M1512" s="1">
        <v>1</v>
      </c>
      <c r="N1512" s="32" t="s">
        <v>62</v>
      </c>
      <c r="O1512" s="32" t="s">
        <v>59</v>
      </c>
      <c r="R1512" s="1" t="str">
        <f t="shared" si="82"/>
        <v>4106.05..</v>
      </c>
      <c r="T1512" s="52" t="s">
        <v>1307</v>
      </c>
      <c r="U1512"/>
    </row>
    <row r="1513" spans="2:21" x14ac:dyDescent="0.3">
      <c r="B1513" s="12"/>
      <c r="C1513" s="12"/>
      <c r="D1513" s="12"/>
      <c r="F1513" s="12"/>
      <c r="G1513" s="12"/>
      <c r="H1513" s="12"/>
      <c r="I1513" s="12"/>
      <c r="J1513" s="1"/>
      <c r="K1513" s="37" t="s">
        <v>754</v>
      </c>
      <c r="L1513" s="31">
        <v>4</v>
      </c>
      <c r="M1513" s="1">
        <v>1</v>
      </c>
      <c r="N1513" s="32" t="s">
        <v>62</v>
      </c>
      <c r="O1513" s="32" t="s">
        <v>59</v>
      </c>
      <c r="P1513" s="32" t="s">
        <v>22</v>
      </c>
      <c r="R1513" s="1" t="str">
        <f t="shared" ref="R1513:R1518" si="83">+CONCATENATE(L1513,M1513,N1513,".",O1513,".",P1513,".",Q1513)</f>
        <v>4106.05.01.</v>
      </c>
      <c r="T1513" s="52" t="s">
        <v>1151</v>
      </c>
    </row>
    <row r="1514" spans="2:21" x14ac:dyDescent="0.3">
      <c r="B1514" s="12"/>
      <c r="C1514" s="12"/>
      <c r="D1514" s="12"/>
      <c r="F1514" s="12"/>
      <c r="G1514" s="12"/>
      <c r="H1514" s="12"/>
      <c r="I1514" s="12"/>
      <c r="J1514" s="1"/>
      <c r="K1514" s="37" t="s">
        <v>754</v>
      </c>
      <c r="L1514" s="31">
        <v>4</v>
      </c>
      <c r="M1514" s="1">
        <v>1</v>
      </c>
      <c r="N1514" s="32" t="s">
        <v>62</v>
      </c>
      <c r="O1514" s="32" t="s">
        <v>59</v>
      </c>
      <c r="P1514" s="32" t="s">
        <v>32</v>
      </c>
      <c r="R1514" s="1" t="str">
        <f t="shared" si="83"/>
        <v>4106.05.02.</v>
      </c>
      <c r="T1514" s="52" t="s">
        <v>1233</v>
      </c>
    </row>
    <row r="1515" spans="2:21" x14ac:dyDescent="0.3">
      <c r="B1515" s="12"/>
      <c r="C1515" s="12"/>
      <c r="D1515" s="12"/>
      <c r="F1515" s="12"/>
      <c r="G1515" s="12"/>
      <c r="H1515" s="12"/>
      <c r="I1515" s="12"/>
      <c r="J1515" s="1"/>
      <c r="K1515" s="37" t="s">
        <v>754</v>
      </c>
      <c r="L1515" s="31">
        <v>4</v>
      </c>
      <c r="M1515" s="1">
        <v>1</v>
      </c>
      <c r="N1515" s="32" t="s">
        <v>62</v>
      </c>
      <c r="O1515" s="32" t="s">
        <v>59</v>
      </c>
      <c r="P1515" s="32" t="s">
        <v>36</v>
      </c>
      <c r="R1515" s="1" t="str">
        <f t="shared" si="83"/>
        <v>4106.05.03.</v>
      </c>
      <c r="T1515" s="52" t="s">
        <v>1234</v>
      </c>
    </row>
    <row r="1516" spans="2:21" x14ac:dyDescent="0.3">
      <c r="B1516" s="12"/>
      <c r="C1516" s="12"/>
      <c r="D1516" s="12"/>
      <c r="F1516" s="12"/>
      <c r="G1516" s="12"/>
      <c r="H1516" s="12"/>
      <c r="I1516" s="12"/>
      <c r="J1516" s="1"/>
      <c r="K1516" s="37" t="s">
        <v>754</v>
      </c>
      <c r="L1516" s="31">
        <v>4</v>
      </c>
      <c r="M1516" s="1">
        <v>1</v>
      </c>
      <c r="N1516" s="32" t="s">
        <v>62</v>
      </c>
      <c r="O1516" s="32" t="s">
        <v>59</v>
      </c>
      <c r="P1516" s="32" t="s">
        <v>56</v>
      </c>
      <c r="R1516" s="1" t="str">
        <f t="shared" si="83"/>
        <v>4106.05.04.</v>
      </c>
      <c r="T1516" s="52" t="s">
        <v>1235</v>
      </c>
    </row>
    <row r="1517" spans="2:21" x14ac:dyDescent="0.3">
      <c r="B1517" s="12"/>
      <c r="C1517" s="12"/>
      <c r="D1517" s="12"/>
      <c r="F1517" s="12"/>
      <c r="G1517" s="12"/>
      <c r="H1517" s="12"/>
      <c r="I1517" s="12"/>
      <c r="J1517" s="1"/>
      <c r="K1517" s="37" t="s">
        <v>754</v>
      </c>
      <c r="L1517" s="31">
        <v>4</v>
      </c>
      <c r="M1517" s="1">
        <v>1</v>
      </c>
      <c r="N1517" s="32" t="s">
        <v>62</v>
      </c>
      <c r="O1517" s="32" t="s">
        <v>59</v>
      </c>
      <c r="P1517" s="32" t="s">
        <v>59</v>
      </c>
      <c r="R1517" s="1" t="str">
        <f t="shared" si="83"/>
        <v>4106.05.05.</v>
      </c>
      <c r="T1517" s="52" t="s">
        <v>1236</v>
      </c>
    </row>
    <row r="1518" spans="2:21" x14ac:dyDescent="0.3">
      <c r="B1518" s="12"/>
      <c r="C1518" s="12"/>
      <c r="D1518" s="12"/>
      <c r="F1518" s="12"/>
      <c r="G1518" s="12"/>
      <c r="H1518" s="12"/>
      <c r="I1518" s="12"/>
      <c r="J1518" s="1"/>
      <c r="K1518" s="37" t="s">
        <v>754</v>
      </c>
      <c r="L1518" s="31">
        <v>4</v>
      </c>
      <c r="M1518" s="1">
        <v>1</v>
      </c>
      <c r="N1518" s="32" t="s">
        <v>62</v>
      </c>
      <c r="O1518" s="32" t="s">
        <v>59</v>
      </c>
      <c r="P1518" s="32" t="s">
        <v>62</v>
      </c>
      <c r="R1518" s="1" t="str">
        <f t="shared" si="83"/>
        <v>4106.05.06.</v>
      </c>
      <c r="T1518" s="52" t="s">
        <v>1238</v>
      </c>
    </row>
    <row r="1519" spans="2:21" x14ac:dyDescent="0.3">
      <c r="B1519" s="12"/>
      <c r="C1519" s="12"/>
      <c r="D1519" s="12"/>
      <c r="F1519" s="39"/>
      <c r="G1519" s="39"/>
      <c r="H1519" s="39"/>
      <c r="I1519" s="39"/>
      <c r="K1519" s="37" t="s">
        <v>754</v>
      </c>
      <c r="L1519" s="31">
        <v>4</v>
      </c>
      <c r="M1519" s="1">
        <v>1</v>
      </c>
      <c r="N1519" s="32" t="s">
        <v>62</v>
      </c>
      <c r="O1519" s="32" t="s">
        <v>59</v>
      </c>
      <c r="P1519" s="32" t="s">
        <v>66</v>
      </c>
      <c r="R1519" s="1" t="str">
        <f t="shared" ref="R1519" si="84">+CONCATENATE(L1519,M1519,N1519,".",O1519,".",P1519,".",Q1519)</f>
        <v>4106.05.07.</v>
      </c>
      <c r="T1519" s="52" t="s">
        <v>1239</v>
      </c>
    </row>
    <row r="1520" spans="2:21" x14ac:dyDescent="0.3">
      <c r="B1520" s="6"/>
      <c r="C1520" s="6"/>
      <c r="D1520" s="7"/>
      <c r="F1520" s="19" t="s">
        <v>47</v>
      </c>
      <c r="G1520" s="20" t="s">
        <v>1308</v>
      </c>
      <c r="H1520" s="20" t="s">
        <v>1309</v>
      </c>
      <c r="I1520" s="19"/>
      <c r="J1520" s="37"/>
      <c r="L1520" s="31">
        <v>4</v>
      </c>
      <c r="M1520" s="1">
        <v>1</v>
      </c>
      <c r="N1520" s="32" t="s">
        <v>72</v>
      </c>
      <c r="O1520" s="32"/>
      <c r="P1520" s="32"/>
      <c r="R1520" s="1" t="str">
        <f t="shared" ref="R1520:R1537" si="85">+CONCATENATE(L1520,M1520,N1520,".",O1520,".",P1520,".",Q1520)</f>
        <v>4109...</v>
      </c>
      <c r="T1520" s="52" t="s">
        <v>1310</v>
      </c>
    </row>
    <row r="1521" spans="2:20" x14ac:dyDescent="0.3">
      <c r="B1521" s="12"/>
      <c r="C1521" s="12"/>
      <c r="D1521" s="12"/>
      <c r="F1521" s="12"/>
      <c r="G1521" s="12"/>
      <c r="H1521" s="12"/>
      <c r="I1521" s="12"/>
      <c r="J1521" s="1"/>
      <c r="K1521" s="37"/>
      <c r="L1521" s="31">
        <v>4</v>
      </c>
      <c r="M1521" s="1">
        <v>1</v>
      </c>
      <c r="N1521" s="32" t="s">
        <v>72</v>
      </c>
      <c r="O1521" s="32" t="s">
        <v>22</v>
      </c>
      <c r="P1521" s="32"/>
      <c r="R1521" s="1" t="str">
        <f t="shared" si="85"/>
        <v>4109.01..</v>
      </c>
      <c r="T1521" s="52" t="s">
        <v>359</v>
      </c>
    </row>
    <row r="1522" spans="2:20" x14ac:dyDescent="0.3">
      <c r="B1522" s="12"/>
      <c r="C1522" s="12"/>
      <c r="D1522" s="12"/>
      <c r="F1522" s="12"/>
      <c r="G1522" s="12"/>
      <c r="H1522" s="12"/>
      <c r="I1522" s="12"/>
      <c r="J1522" s="1"/>
      <c r="K1522" s="37" t="s">
        <v>754</v>
      </c>
      <c r="L1522" s="31">
        <v>4</v>
      </c>
      <c r="M1522" s="1">
        <v>1</v>
      </c>
      <c r="N1522" s="32" t="s">
        <v>72</v>
      </c>
      <c r="O1522" s="32" t="s">
        <v>22</v>
      </c>
      <c r="P1522" s="32" t="s">
        <v>22</v>
      </c>
      <c r="R1522" s="1" t="str">
        <f t="shared" si="85"/>
        <v>4109.01.01.</v>
      </c>
      <c r="T1522" s="52" t="s">
        <v>1151</v>
      </c>
    </row>
    <row r="1523" spans="2:20" x14ac:dyDescent="0.3">
      <c r="B1523" s="12"/>
      <c r="C1523" s="12"/>
      <c r="D1523" s="12"/>
      <c r="F1523" s="12"/>
      <c r="G1523" s="12"/>
      <c r="H1523" s="12"/>
      <c r="I1523" s="12"/>
      <c r="J1523" s="1"/>
      <c r="K1523" s="37" t="s">
        <v>754</v>
      </c>
      <c r="L1523" s="31">
        <v>4</v>
      </c>
      <c r="M1523" s="1">
        <v>1</v>
      </c>
      <c r="N1523" s="32" t="s">
        <v>72</v>
      </c>
      <c r="O1523" s="32" t="s">
        <v>22</v>
      </c>
      <c r="P1523" s="32" t="s">
        <v>32</v>
      </c>
      <c r="R1523" s="1" t="str">
        <f t="shared" si="85"/>
        <v>4109.01.02.</v>
      </c>
      <c r="T1523" s="52" t="s">
        <v>1233</v>
      </c>
    </row>
    <row r="1524" spans="2:20" x14ac:dyDescent="0.3">
      <c r="B1524" s="12"/>
      <c r="C1524" s="12"/>
      <c r="D1524" s="12"/>
      <c r="F1524" s="12"/>
      <c r="G1524" s="12"/>
      <c r="H1524" s="12"/>
      <c r="I1524" s="12"/>
      <c r="J1524" s="1"/>
      <c r="K1524" s="37" t="s">
        <v>754</v>
      </c>
      <c r="L1524" s="31">
        <v>4</v>
      </c>
      <c r="M1524" s="1">
        <v>1</v>
      </c>
      <c r="N1524" s="32" t="s">
        <v>72</v>
      </c>
      <c r="O1524" s="32" t="s">
        <v>22</v>
      </c>
      <c r="P1524" s="32" t="s">
        <v>36</v>
      </c>
      <c r="R1524" s="1" t="str">
        <f t="shared" si="85"/>
        <v>4109.01.03.</v>
      </c>
      <c r="T1524" s="52" t="s">
        <v>1234</v>
      </c>
    </row>
    <row r="1525" spans="2:20" x14ac:dyDescent="0.3">
      <c r="B1525" s="12"/>
      <c r="C1525" s="12"/>
      <c r="D1525" s="12"/>
      <c r="F1525" s="12"/>
      <c r="G1525" s="12"/>
      <c r="H1525" s="12"/>
      <c r="I1525" s="12"/>
      <c r="J1525" s="1"/>
      <c r="K1525" s="37" t="s">
        <v>754</v>
      </c>
      <c r="L1525" s="31">
        <v>4</v>
      </c>
      <c r="M1525" s="1">
        <v>1</v>
      </c>
      <c r="N1525" s="32" t="s">
        <v>72</v>
      </c>
      <c r="O1525" s="32" t="s">
        <v>22</v>
      </c>
      <c r="P1525" s="32" t="s">
        <v>56</v>
      </c>
      <c r="R1525" s="1" t="str">
        <f t="shared" si="85"/>
        <v>4109.01.04.</v>
      </c>
      <c r="T1525" s="52" t="s">
        <v>1235</v>
      </c>
    </row>
    <row r="1526" spans="2:20" x14ac:dyDescent="0.3">
      <c r="B1526" s="12"/>
      <c r="C1526" s="12"/>
      <c r="D1526" s="12"/>
      <c r="F1526" s="12"/>
      <c r="G1526" s="12"/>
      <c r="H1526" s="12"/>
      <c r="I1526" s="12"/>
      <c r="J1526" s="1"/>
      <c r="K1526" s="37" t="s">
        <v>754</v>
      </c>
      <c r="L1526" s="31">
        <v>4</v>
      </c>
      <c r="M1526" s="1">
        <v>1</v>
      </c>
      <c r="N1526" s="32" t="s">
        <v>72</v>
      </c>
      <c r="O1526" s="32" t="s">
        <v>22</v>
      </c>
      <c r="P1526" s="32" t="s">
        <v>59</v>
      </c>
      <c r="R1526" s="1" t="str">
        <f t="shared" si="85"/>
        <v>4109.01.05.</v>
      </c>
      <c r="T1526" s="52" t="s">
        <v>1236</v>
      </c>
    </row>
    <row r="1527" spans="2:20" x14ac:dyDescent="0.3">
      <c r="B1527" s="12"/>
      <c r="C1527" s="12"/>
      <c r="D1527" s="12"/>
      <c r="F1527" s="39"/>
      <c r="G1527" s="39"/>
      <c r="H1527" s="39"/>
      <c r="I1527" s="39"/>
      <c r="K1527" s="37" t="s">
        <v>754</v>
      </c>
      <c r="L1527" s="31">
        <v>4</v>
      </c>
      <c r="M1527" s="1">
        <v>1</v>
      </c>
      <c r="N1527" s="32" t="s">
        <v>72</v>
      </c>
      <c r="O1527" s="32" t="s">
        <v>22</v>
      </c>
      <c r="P1527" s="32" t="s">
        <v>62</v>
      </c>
      <c r="R1527" s="1" t="str">
        <f t="shared" si="85"/>
        <v>4109.01.06.</v>
      </c>
      <c r="T1527" s="52" t="s">
        <v>1238</v>
      </c>
    </row>
    <row r="1528" spans="2:20" x14ac:dyDescent="0.3">
      <c r="B1528" s="12"/>
      <c r="C1528" s="12"/>
      <c r="D1528" s="12"/>
      <c r="F1528" s="39"/>
      <c r="G1528" s="39"/>
      <c r="H1528" s="39"/>
      <c r="I1528" s="39"/>
      <c r="K1528" s="1"/>
      <c r="L1528" s="31">
        <v>4</v>
      </c>
      <c r="M1528" s="1">
        <v>1</v>
      </c>
      <c r="N1528" s="32" t="s">
        <v>72</v>
      </c>
      <c r="O1528" s="32" t="s">
        <v>32</v>
      </c>
      <c r="P1528" s="32"/>
      <c r="R1528" s="1" t="str">
        <f t="shared" si="85"/>
        <v>4109.02..</v>
      </c>
      <c r="T1528" s="52" t="s">
        <v>739</v>
      </c>
    </row>
    <row r="1529" spans="2:20" x14ac:dyDescent="0.3">
      <c r="B1529" s="12"/>
      <c r="C1529" s="12"/>
      <c r="D1529" s="12"/>
      <c r="F1529" s="39"/>
      <c r="G1529" s="39"/>
      <c r="H1529" s="39"/>
      <c r="I1529" s="39"/>
      <c r="K1529" s="37" t="s">
        <v>754</v>
      </c>
      <c r="L1529" s="31">
        <v>4</v>
      </c>
      <c r="M1529" s="1">
        <v>1</v>
      </c>
      <c r="N1529" s="32" t="s">
        <v>72</v>
      </c>
      <c r="O1529" s="32" t="s">
        <v>32</v>
      </c>
      <c r="P1529" s="32" t="s">
        <v>22</v>
      </c>
      <c r="R1529" s="1" t="str">
        <f t="shared" si="85"/>
        <v>4109.02.01.</v>
      </c>
      <c r="T1529" s="52" t="s">
        <v>1151</v>
      </c>
    </row>
    <row r="1530" spans="2:20" x14ac:dyDescent="0.3">
      <c r="B1530" s="12"/>
      <c r="C1530" s="12"/>
      <c r="D1530" s="12"/>
      <c r="F1530" s="12"/>
      <c r="G1530" s="12"/>
      <c r="H1530" s="12"/>
      <c r="I1530" s="12"/>
      <c r="J1530" s="1"/>
      <c r="K1530" s="37" t="s">
        <v>754</v>
      </c>
      <c r="L1530" s="31">
        <v>4</v>
      </c>
      <c r="M1530" s="1">
        <v>1</v>
      </c>
      <c r="N1530" s="32" t="s">
        <v>72</v>
      </c>
      <c r="O1530" s="32" t="s">
        <v>32</v>
      </c>
      <c r="P1530" s="32" t="s">
        <v>32</v>
      </c>
      <c r="R1530" s="1" t="str">
        <f t="shared" si="85"/>
        <v>4109.02.02.</v>
      </c>
      <c r="T1530" s="52" t="s">
        <v>1233</v>
      </c>
    </row>
    <row r="1531" spans="2:20" x14ac:dyDescent="0.3">
      <c r="B1531" s="12"/>
      <c r="C1531" s="12"/>
      <c r="D1531" s="12"/>
      <c r="F1531" s="12"/>
      <c r="G1531" s="12"/>
      <c r="H1531" s="12"/>
      <c r="I1531" s="12"/>
      <c r="J1531" s="1"/>
      <c r="K1531" s="37" t="s">
        <v>754</v>
      </c>
      <c r="L1531" s="31">
        <v>4</v>
      </c>
      <c r="M1531" s="1">
        <v>1</v>
      </c>
      <c r="N1531" s="32" t="s">
        <v>72</v>
      </c>
      <c r="O1531" s="32" t="s">
        <v>32</v>
      </c>
      <c r="P1531" s="32" t="s">
        <v>36</v>
      </c>
      <c r="R1531" s="1" t="str">
        <f t="shared" si="85"/>
        <v>4109.02.03.</v>
      </c>
      <c r="T1531" s="52" t="s">
        <v>1234</v>
      </c>
    </row>
    <row r="1532" spans="2:20" x14ac:dyDescent="0.3">
      <c r="B1532" s="12"/>
      <c r="C1532" s="12"/>
      <c r="D1532" s="12"/>
      <c r="F1532" s="12"/>
      <c r="G1532" s="12"/>
      <c r="H1532" s="12"/>
      <c r="I1532" s="12"/>
      <c r="J1532" s="1"/>
      <c r="K1532" s="37" t="s">
        <v>754</v>
      </c>
      <c r="L1532" s="31">
        <v>4</v>
      </c>
      <c r="M1532" s="1">
        <v>1</v>
      </c>
      <c r="N1532" s="32" t="s">
        <v>72</v>
      </c>
      <c r="O1532" s="32" t="s">
        <v>32</v>
      </c>
      <c r="P1532" s="32" t="s">
        <v>56</v>
      </c>
      <c r="R1532" s="1" t="str">
        <f t="shared" si="85"/>
        <v>4109.02.04.</v>
      </c>
      <c r="T1532" s="52" t="s">
        <v>1235</v>
      </c>
    </row>
    <row r="1533" spans="2:20" x14ac:dyDescent="0.3">
      <c r="B1533" s="12"/>
      <c r="C1533" s="12"/>
      <c r="D1533" s="12"/>
      <c r="F1533" s="39"/>
      <c r="G1533" s="39"/>
      <c r="H1533" s="39"/>
      <c r="I1533" s="39"/>
      <c r="K1533" s="37" t="s">
        <v>754</v>
      </c>
      <c r="L1533" s="31">
        <v>4</v>
      </c>
      <c r="M1533" s="1">
        <v>1</v>
      </c>
      <c r="N1533" s="32" t="s">
        <v>72</v>
      </c>
      <c r="O1533" s="32" t="s">
        <v>32</v>
      </c>
      <c r="P1533" s="32" t="s">
        <v>59</v>
      </c>
      <c r="R1533" s="1" t="str">
        <f t="shared" si="85"/>
        <v>4109.02.05.</v>
      </c>
      <c r="T1533" s="52" t="s">
        <v>1236</v>
      </c>
    </row>
    <row r="1534" spans="2:20" x14ac:dyDescent="0.3">
      <c r="B1534" s="12"/>
      <c r="C1534" s="12"/>
      <c r="D1534" s="12"/>
      <c r="F1534" s="39"/>
      <c r="G1534" s="39"/>
      <c r="H1534" s="39"/>
      <c r="I1534" s="39"/>
      <c r="K1534" s="37" t="s">
        <v>754</v>
      </c>
      <c r="L1534" s="31">
        <v>4</v>
      </c>
      <c r="M1534" s="1">
        <v>1</v>
      </c>
      <c r="N1534" s="32" t="s">
        <v>72</v>
      </c>
      <c r="O1534" s="32" t="s">
        <v>32</v>
      </c>
      <c r="P1534" s="32" t="s">
        <v>62</v>
      </c>
      <c r="R1534" s="1" t="str">
        <f t="shared" si="85"/>
        <v>4109.02.06.</v>
      </c>
      <c r="T1534" s="52" t="s">
        <v>1238</v>
      </c>
    </row>
    <row r="1535" spans="2:20" x14ac:dyDescent="0.3">
      <c r="B1535" s="12"/>
      <c r="C1535" s="12"/>
      <c r="D1535" s="12"/>
      <c r="F1535" s="39"/>
      <c r="G1535" s="39"/>
      <c r="H1535" s="39"/>
      <c r="I1535" s="39"/>
      <c r="L1535" s="31">
        <v>4</v>
      </c>
      <c r="M1535" s="1">
        <v>1</v>
      </c>
      <c r="N1535" s="32" t="s">
        <v>72</v>
      </c>
      <c r="O1535" s="32" t="s">
        <v>36</v>
      </c>
      <c r="R1535" s="1" t="str">
        <f t="shared" si="85"/>
        <v>4109.03..</v>
      </c>
      <c r="T1535" s="52" t="s">
        <v>746</v>
      </c>
    </row>
    <row r="1536" spans="2:20" x14ac:dyDescent="0.3">
      <c r="B1536" s="12"/>
      <c r="C1536" s="12"/>
      <c r="D1536" s="12"/>
      <c r="F1536" s="39"/>
      <c r="G1536" s="39"/>
      <c r="H1536" s="39"/>
      <c r="I1536" s="39"/>
      <c r="L1536" s="31">
        <v>4</v>
      </c>
      <c r="M1536" s="1">
        <v>1</v>
      </c>
      <c r="N1536" s="32" t="s">
        <v>1311</v>
      </c>
      <c r="O1536" s="32"/>
      <c r="R1536" s="1" t="str">
        <f t="shared" si="85"/>
        <v>4199...</v>
      </c>
      <c r="T1536" s="52" t="s">
        <v>1312</v>
      </c>
    </row>
    <row r="1537" spans="2:21" ht="14.5" x14ac:dyDescent="0.35">
      <c r="B1537" s="12"/>
      <c r="C1537" s="12"/>
      <c r="D1537" s="12"/>
      <c r="F1537" s="39"/>
      <c r="G1537" s="39"/>
      <c r="H1537" s="39"/>
      <c r="I1537" s="39"/>
      <c r="L1537" s="31">
        <v>4</v>
      </c>
      <c r="M1537" s="1">
        <v>1</v>
      </c>
      <c r="N1537" s="32" t="s">
        <v>1311</v>
      </c>
      <c r="O1537" s="32" t="s">
        <v>22</v>
      </c>
      <c r="R1537" s="1" t="str">
        <f t="shared" si="85"/>
        <v>4199.01..</v>
      </c>
      <c r="T1537" s="54" t="s">
        <v>1313</v>
      </c>
    </row>
    <row r="1538" spans="2:21" x14ac:dyDescent="0.3">
      <c r="B1538" s="12"/>
      <c r="C1538" s="12"/>
      <c r="D1538" s="12"/>
      <c r="F1538" s="12"/>
      <c r="G1538" s="12"/>
      <c r="H1538" s="12"/>
      <c r="I1538" s="12"/>
      <c r="J1538" s="1"/>
      <c r="K1538" s="37" t="s">
        <v>754</v>
      </c>
      <c r="L1538" s="31">
        <v>4</v>
      </c>
      <c r="M1538" s="1">
        <v>1</v>
      </c>
      <c r="N1538" s="32" t="s">
        <v>1311</v>
      </c>
      <c r="O1538" s="32" t="s">
        <v>22</v>
      </c>
      <c r="P1538" s="32" t="s">
        <v>22</v>
      </c>
      <c r="R1538" s="1" t="str">
        <f t="shared" ref="R1538:R1545" si="86">+CONCATENATE(L1538,M1538,N1538,".",O1538,".",P1538,".",Q1538)</f>
        <v>4199.01.01.</v>
      </c>
      <c r="T1538" s="52" t="s">
        <v>1151</v>
      </c>
    </row>
    <row r="1539" spans="2:21" x14ac:dyDescent="0.3">
      <c r="B1539" s="12"/>
      <c r="C1539" s="12"/>
      <c r="D1539" s="12"/>
      <c r="F1539" s="12"/>
      <c r="G1539" s="12"/>
      <c r="H1539" s="12"/>
      <c r="I1539" s="12"/>
      <c r="J1539" s="1"/>
      <c r="K1539" s="37" t="s">
        <v>754</v>
      </c>
      <c r="L1539" s="31">
        <v>4</v>
      </c>
      <c r="M1539" s="1">
        <v>1</v>
      </c>
      <c r="N1539" s="32" t="s">
        <v>1311</v>
      </c>
      <c r="O1539" s="32" t="s">
        <v>22</v>
      </c>
      <c r="P1539" s="32" t="s">
        <v>32</v>
      </c>
      <c r="R1539" s="1" t="str">
        <f t="shared" si="86"/>
        <v>4199.01.02.</v>
      </c>
      <c r="T1539" s="52" t="s">
        <v>1233</v>
      </c>
    </row>
    <row r="1540" spans="2:21" x14ac:dyDescent="0.3">
      <c r="B1540" s="12"/>
      <c r="C1540" s="12"/>
      <c r="D1540" s="12"/>
      <c r="F1540" s="12"/>
      <c r="G1540" s="12"/>
      <c r="H1540" s="12"/>
      <c r="I1540" s="12"/>
      <c r="J1540" s="1"/>
      <c r="K1540" s="37" t="s">
        <v>754</v>
      </c>
      <c r="L1540" s="31">
        <v>4</v>
      </c>
      <c r="M1540" s="1">
        <v>1</v>
      </c>
      <c r="N1540" s="32" t="s">
        <v>1311</v>
      </c>
      <c r="O1540" s="32" t="s">
        <v>22</v>
      </c>
      <c r="P1540" s="32" t="s">
        <v>36</v>
      </c>
      <c r="R1540" s="1" t="str">
        <f t="shared" si="86"/>
        <v>4199.01.03.</v>
      </c>
      <c r="T1540" s="52" t="s">
        <v>1234</v>
      </c>
    </row>
    <row r="1541" spans="2:21" x14ac:dyDescent="0.3">
      <c r="B1541" s="12"/>
      <c r="C1541" s="12"/>
      <c r="D1541" s="12"/>
      <c r="F1541" s="12"/>
      <c r="G1541" s="12"/>
      <c r="H1541" s="12"/>
      <c r="I1541" s="12"/>
      <c r="J1541" s="1"/>
      <c r="K1541" s="37" t="s">
        <v>754</v>
      </c>
      <c r="L1541" s="31">
        <v>4</v>
      </c>
      <c r="M1541" s="1">
        <v>1</v>
      </c>
      <c r="N1541" s="32" t="s">
        <v>1311</v>
      </c>
      <c r="O1541" s="32" t="s">
        <v>22</v>
      </c>
      <c r="P1541" s="32" t="s">
        <v>56</v>
      </c>
      <c r="R1541" s="1" t="str">
        <f t="shared" si="86"/>
        <v>4199.01.04.</v>
      </c>
      <c r="T1541" s="52" t="s">
        <v>1235</v>
      </c>
    </row>
    <row r="1542" spans="2:21" x14ac:dyDescent="0.3">
      <c r="B1542" s="12"/>
      <c r="C1542" s="12"/>
      <c r="D1542" s="12"/>
      <c r="F1542" s="12"/>
      <c r="G1542" s="12"/>
      <c r="H1542" s="12"/>
      <c r="I1542" s="12"/>
      <c r="J1542" s="1"/>
      <c r="K1542" s="37" t="s">
        <v>754</v>
      </c>
      <c r="L1542" s="31">
        <v>4</v>
      </c>
      <c r="M1542" s="1">
        <v>1</v>
      </c>
      <c r="N1542" s="32" t="s">
        <v>1311</v>
      </c>
      <c r="O1542" s="32" t="s">
        <v>22</v>
      </c>
      <c r="P1542" s="32" t="s">
        <v>59</v>
      </c>
      <c r="R1542" s="1" t="str">
        <f t="shared" si="86"/>
        <v>4199.01.05.</v>
      </c>
      <c r="T1542" s="52" t="s">
        <v>1236</v>
      </c>
    </row>
    <row r="1543" spans="2:21" x14ac:dyDescent="0.3">
      <c r="B1543" s="12"/>
      <c r="C1543" s="12"/>
      <c r="D1543" s="12"/>
      <c r="F1543" s="12"/>
      <c r="G1543" s="12"/>
      <c r="H1543" s="12"/>
      <c r="I1543" s="12"/>
      <c r="J1543" s="1"/>
      <c r="K1543" s="37" t="s">
        <v>754</v>
      </c>
      <c r="L1543" s="31">
        <v>4</v>
      </c>
      <c r="M1543" s="1">
        <v>1</v>
      </c>
      <c r="N1543" s="32" t="s">
        <v>1311</v>
      </c>
      <c r="O1543" s="32" t="s">
        <v>22</v>
      </c>
      <c r="P1543" s="32" t="s">
        <v>62</v>
      </c>
      <c r="R1543" s="1" t="str">
        <f t="shared" si="86"/>
        <v>4199.01.06.</v>
      </c>
      <c r="T1543" s="52" t="s">
        <v>1238</v>
      </c>
    </row>
    <row r="1544" spans="2:21" x14ac:dyDescent="0.3">
      <c r="B1544" s="12"/>
      <c r="C1544" s="12"/>
      <c r="D1544" s="12"/>
      <c r="F1544" s="39"/>
      <c r="G1544" s="39"/>
      <c r="H1544" s="39"/>
      <c r="I1544" s="39"/>
      <c r="K1544" s="37" t="s">
        <v>754</v>
      </c>
      <c r="L1544" s="31">
        <v>4</v>
      </c>
      <c r="M1544" s="1">
        <v>1</v>
      </c>
      <c r="N1544" s="32" t="s">
        <v>1311</v>
      </c>
      <c r="O1544" s="32" t="s">
        <v>22</v>
      </c>
      <c r="P1544" s="32" t="s">
        <v>66</v>
      </c>
      <c r="R1544" s="1" t="str">
        <f t="shared" si="86"/>
        <v>4199.01.07.</v>
      </c>
      <c r="T1544" s="52" t="s">
        <v>1239</v>
      </c>
    </row>
    <row r="1545" spans="2:21" ht="14.5" x14ac:dyDescent="0.35">
      <c r="B1545" s="6">
        <v>54445000</v>
      </c>
      <c r="C1545" s="6">
        <v>3301400001</v>
      </c>
      <c r="D1545" s="7" t="s">
        <v>1314</v>
      </c>
      <c r="F1545" s="19" t="s">
        <v>47</v>
      </c>
      <c r="G1545" s="20" t="s">
        <v>1315</v>
      </c>
      <c r="H1545" s="20" t="s">
        <v>1314</v>
      </c>
      <c r="I1545" s="19"/>
      <c r="J1545" s="37"/>
      <c r="L1545" s="31">
        <v>4</v>
      </c>
      <c r="M1545" s="1">
        <v>1</v>
      </c>
      <c r="N1545" s="32" t="s">
        <v>1311</v>
      </c>
      <c r="O1545" s="32" t="s">
        <v>32</v>
      </c>
      <c r="R1545" s="1" t="str">
        <f t="shared" si="86"/>
        <v>4199.02..</v>
      </c>
      <c r="T1545" s="52" t="s">
        <v>1316</v>
      </c>
      <c r="U1545" t="s">
        <v>1317</v>
      </c>
    </row>
    <row r="1546" spans="2:21" x14ac:dyDescent="0.3">
      <c r="B1546" s="12"/>
      <c r="C1546" s="12"/>
      <c r="D1546" s="12"/>
      <c r="F1546" s="12"/>
      <c r="G1546" s="12"/>
      <c r="H1546" s="12"/>
      <c r="I1546" s="12"/>
      <c r="J1546" s="1"/>
      <c r="K1546" s="37" t="s">
        <v>754</v>
      </c>
      <c r="L1546" s="31">
        <v>4</v>
      </c>
      <c r="M1546" s="1">
        <v>1</v>
      </c>
      <c r="N1546" s="32" t="s">
        <v>1311</v>
      </c>
      <c r="O1546" s="32" t="s">
        <v>32</v>
      </c>
      <c r="P1546" s="32" t="s">
        <v>22</v>
      </c>
      <c r="R1546" s="1" t="str">
        <f t="shared" ref="R1546:R1561" si="87">+CONCATENATE(L1546,M1546,N1546,".",O1546,".",P1546,".",Q1546)</f>
        <v>4199.02.01.</v>
      </c>
      <c r="T1546" s="52" t="s">
        <v>1151</v>
      </c>
    </row>
    <row r="1547" spans="2:21" x14ac:dyDescent="0.3">
      <c r="B1547" s="12"/>
      <c r="C1547" s="12"/>
      <c r="D1547" s="12"/>
      <c r="F1547" s="12"/>
      <c r="G1547" s="12"/>
      <c r="H1547" s="12"/>
      <c r="I1547" s="12"/>
      <c r="J1547" s="1"/>
      <c r="K1547" s="37" t="s">
        <v>754</v>
      </c>
      <c r="L1547" s="31">
        <v>4</v>
      </c>
      <c r="M1547" s="1">
        <v>1</v>
      </c>
      <c r="N1547" s="32" t="s">
        <v>1311</v>
      </c>
      <c r="O1547" s="32" t="s">
        <v>32</v>
      </c>
      <c r="P1547" s="32" t="s">
        <v>32</v>
      </c>
      <c r="R1547" s="1" t="str">
        <f t="shared" si="87"/>
        <v>4199.02.02.</v>
      </c>
      <c r="T1547" s="52" t="s">
        <v>1233</v>
      </c>
    </row>
    <row r="1548" spans="2:21" x14ac:dyDescent="0.3">
      <c r="B1548" s="12"/>
      <c r="C1548" s="12"/>
      <c r="D1548" s="12"/>
      <c r="F1548" s="12"/>
      <c r="G1548" s="12"/>
      <c r="H1548" s="12"/>
      <c r="I1548" s="12"/>
      <c r="J1548" s="1"/>
      <c r="K1548" s="37" t="s">
        <v>754</v>
      </c>
      <c r="L1548" s="31">
        <v>4</v>
      </c>
      <c r="M1548" s="1">
        <v>1</v>
      </c>
      <c r="N1548" s="32" t="s">
        <v>1311</v>
      </c>
      <c r="O1548" s="32" t="s">
        <v>32</v>
      </c>
      <c r="P1548" s="32" t="s">
        <v>36</v>
      </c>
      <c r="R1548" s="1" t="str">
        <f t="shared" si="87"/>
        <v>4199.02.03.</v>
      </c>
      <c r="T1548" s="52" t="s">
        <v>1234</v>
      </c>
    </row>
    <row r="1549" spans="2:21" x14ac:dyDescent="0.3">
      <c r="B1549" s="12"/>
      <c r="C1549" s="12"/>
      <c r="D1549" s="12"/>
      <c r="F1549" s="12"/>
      <c r="G1549" s="12"/>
      <c r="H1549" s="12"/>
      <c r="I1549" s="12"/>
      <c r="J1549" s="1"/>
      <c r="K1549" s="37" t="s">
        <v>754</v>
      </c>
      <c r="L1549" s="31">
        <v>4</v>
      </c>
      <c r="M1549" s="1">
        <v>1</v>
      </c>
      <c r="N1549" s="32" t="s">
        <v>1311</v>
      </c>
      <c r="O1549" s="32" t="s">
        <v>32</v>
      </c>
      <c r="P1549" s="32" t="s">
        <v>56</v>
      </c>
      <c r="R1549" s="1" t="str">
        <f t="shared" si="87"/>
        <v>4199.02.04.</v>
      </c>
      <c r="T1549" s="52" t="s">
        <v>1235</v>
      </c>
    </row>
    <row r="1550" spans="2:21" x14ac:dyDescent="0.3">
      <c r="B1550" s="12"/>
      <c r="C1550" s="12"/>
      <c r="D1550" s="12"/>
      <c r="F1550" s="12"/>
      <c r="G1550" s="12"/>
      <c r="H1550" s="12"/>
      <c r="I1550" s="12"/>
      <c r="J1550" s="1"/>
      <c r="K1550" s="37" t="s">
        <v>754</v>
      </c>
      <c r="L1550" s="31">
        <v>4</v>
      </c>
      <c r="M1550" s="1">
        <v>1</v>
      </c>
      <c r="N1550" s="32" t="s">
        <v>1311</v>
      </c>
      <c r="O1550" s="32" t="s">
        <v>32</v>
      </c>
      <c r="P1550" s="32" t="s">
        <v>59</v>
      </c>
      <c r="R1550" s="1" t="str">
        <f t="shared" si="87"/>
        <v>4199.02.05.</v>
      </c>
      <c r="T1550" s="52" t="s">
        <v>1236</v>
      </c>
    </row>
    <row r="1551" spans="2:21" x14ac:dyDescent="0.3">
      <c r="B1551" s="12"/>
      <c r="C1551" s="12"/>
      <c r="D1551" s="12"/>
      <c r="F1551" s="12"/>
      <c r="G1551" s="12"/>
      <c r="H1551" s="12"/>
      <c r="I1551" s="12"/>
      <c r="J1551" s="1"/>
      <c r="K1551" s="37" t="s">
        <v>754</v>
      </c>
      <c r="L1551" s="31">
        <v>4</v>
      </c>
      <c r="M1551" s="1">
        <v>1</v>
      </c>
      <c r="N1551" s="32" t="s">
        <v>1311</v>
      </c>
      <c r="O1551" s="32" t="s">
        <v>32</v>
      </c>
      <c r="P1551" s="32" t="s">
        <v>62</v>
      </c>
      <c r="R1551" s="1" t="str">
        <f t="shared" si="87"/>
        <v>4199.02.06.</v>
      </c>
      <c r="T1551" s="52" t="s">
        <v>1238</v>
      </c>
    </row>
    <row r="1552" spans="2:21" x14ac:dyDescent="0.3">
      <c r="B1552" s="12"/>
      <c r="C1552" s="12"/>
      <c r="D1552" s="12"/>
      <c r="F1552" s="39"/>
      <c r="G1552" s="39"/>
      <c r="H1552" s="39"/>
      <c r="I1552" s="39"/>
      <c r="K1552" s="37" t="s">
        <v>754</v>
      </c>
      <c r="L1552" s="31">
        <v>4</v>
      </c>
      <c r="M1552" s="1">
        <v>1</v>
      </c>
      <c r="N1552" s="32" t="s">
        <v>1311</v>
      </c>
      <c r="O1552" s="32" t="s">
        <v>32</v>
      </c>
      <c r="P1552" s="32" t="s">
        <v>66</v>
      </c>
      <c r="R1552" s="1" t="str">
        <f t="shared" si="87"/>
        <v>4199.02.07.</v>
      </c>
      <c r="T1552" s="52" t="s">
        <v>1239</v>
      </c>
    </row>
    <row r="1553" spans="2:21" ht="14.5" x14ac:dyDescent="0.35">
      <c r="B1553" s="12"/>
      <c r="C1553" s="12"/>
      <c r="D1553" s="12"/>
      <c r="F1553" s="39"/>
      <c r="G1553" s="39"/>
      <c r="H1553" s="39"/>
      <c r="I1553" s="39"/>
      <c r="L1553" s="31">
        <v>4</v>
      </c>
      <c r="M1553" s="1">
        <v>1</v>
      </c>
      <c r="N1553" s="32" t="s">
        <v>1311</v>
      </c>
      <c r="O1553" s="32" t="s">
        <v>36</v>
      </c>
      <c r="R1553" s="1" t="str">
        <f t="shared" si="87"/>
        <v>4199.03..</v>
      </c>
      <c r="T1553" s="54" t="s">
        <v>1318</v>
      </c>
      <c r="U1553" t="s">
        <v>1319</v>
      </c>
    </row>
    <row r="1554" spans="2:21" x14ac:dyDescent="0.3">
      <c r="B1554" s="12"/>
      <c r="C1554" s="12"/>
      <c r="D1554" s="12"/>
      <c r="F1554" s="39"/>
      <c r="G1554" s="39"/>
      <c r="H1554" s="39"/>
      <c r="I1554" s="39"/>
      <c r="K1554" s="37" t="s">
        <v>754</v>
      </c>
      <c r="L1554" s="31">
        <v>4</v>
      </c>
      <c r="M1554" s="1">
        <v>1</v>
      </c>
      <c r="N1554" s="32" t="s">
        <v>1311</v>
      </c>
      <c r="O1554" s="32" t="s">
        <v>36</v>
      </c>
      <c r="P1554" s="32" t="s">
        <v>22</v>
      </c>
      <c r="R1554" s="1" t="str">
        <f t="shared" si="87"/>
        <v>4199.03.01.</v>
      </c>
      <c r="T1554" s="52" t="s">
        <v>1151</v>
      </c>
    </row>
    <row r="1555" spans="2:21" x14ac:dyDescent="0.3">
      <c r="B1555" s="12"/>
      <c r="C1555" s="12"/>
      <c r="D1555" s="12"/>
      <c r="F1555" s="39"/>
      <c r="G1555" s="39"/>
      <c r="H1555" s="39"/>
      <c r="I1555" s="39"/>
      <c r="K1555" s="37" t="s">
        <v>754</v>
      </c>
      <c r="L1555" s="31">
        <v>4</v>
      </c>
      <c r="M1555" s="1">
        <v>1</v>
      </c>
      <c r="N1555" s="32" t="s">
        <v>1311</v>
      </c>
      <c r="O1555" s="32" t="s">
        <v>36</v>
      </c>
      <c r="P1555" s="32" t="s">
        <v>32</v>
      </c>
      <c r="R1555" s="1" t="str">
        <f t="shared" si="87"/>
        <v>4199.03.02.</v>
      </c>
      <c r="T1555" s="52" t="s">
        <v>1233</v>
      </c>
    </row>
    <row r="1556" spans="2:21" x14ac:dyDescent="0.3">
      <c r="B1556" s="12"/>
      <c r="C1556" s="12"/>
      <c r="D1556" s="12"/>
      <c r="F1556" s="39"/>
      <c r="G1556" s="39"/>
      <c r="H1556" s="39"/>
      <c r="I1556" s="39"/>
      <c r="K1556" s="37" t="s">
        <v>754</v>
      </c>
      <c r="L1556" s="31">
        <v>4</v>
      </c>
      <c r="M1556" s="1">
        <v>1</v>
      </c>
      <c r="N1556" s="32" t="s">
        <v>1311</v>
      </c>
      <c r="O1556" s="32" t="s">
        <v>36</v>
      </c>
      <c r="P1556" s="32" t="s">
        <v>36</v>
      </c>
      <c r="R1556" s="1" t="str">
        <f t="shared" si="87"/>
        <v>4199.03.03.</v>
      </c>
      <c r="T1556" s="52" t="s">
        <v>1234</v>
      </c>
    </row>
    <row r="1557" spans="2:21" x14ac:dyDescent="0.3">
      <c r="B1557" s="12"/>
      <c r="C1557" s="12"/>
      <c r="D1557" s="12"/>
      <c r="F1557" s="39"/>
      <c r="G1557" s="39"/>
      <c r="H1557" s="39"/>
      <c r="I1557" s="39"/>
      <c r="K1557" s="37" t="s">
        <v>754</v>
      </c>
      <c r="L1557" s="31">
        <v>4</v>
      </c>
      <c r="M1557" s="1">
        <v>1</v>
      </c>
      <c r="N1557" s="32" t="s">
        <v>1311</v>
      </c>
      <c r="O1557" s="32" t="s">
        <v>36</v>
      </c>
      <c r="P1557" s="32" t="s">
        <v>56</v>
      </c>
      <c r="R1557" s="1" t="str">
        <f t="shared" si="87"/>
        <v>4199.03.04.</v>
      </c>
      <c r="T1557" s="52" t="s">
        <v>1235</v>
      </c>
    </row>
    <row r="1558" spans="2:21" x14ac:dyDescent="0.3">
      <c r="B1558" s="12"/>
      <c r="C1558" s="12"/>
      <c r="D1558" s="12"/>
      <c r="F1558" s="39"/>
      <c r="G1558" s="39"/>
      <c r="H1558" s="39"/>
      <c r="I1558" s="39"/>
      <c r="K1558" s="37" t="s">
        <v>754</v>
      </c>
      <c r="L1558" s="31">
        <v>4</v>
      </c>
      <c r="M1558" s="1">
        <v>1</v>
      </c>
      <c r="N1558" s="32" t="s">
        <v>1311</v>
      </c>
      <c r="O1558" s="32" t="s">
        <v>36</v>
      </c>
      <c r="P1558" s="32" t="s">
        <v>59</v>
      </c>
      <c r="R1558" s="1" t="str">
        <f t="shared" si="87"/>
        <v>4199.03.05.</v>
      </c>
      <c r="T1558" s="52" t="s">
        <v>1236</v>
      </c>
    </row>
    <row r="1559" spans="2:21" x14ac:dyDescent="0.3">
      <c r="B1559" s="12"/>
      <c r="C1559" s="12"/>
      <c r="D1559" s="12"/>
      <c r="F1559" s="39"/>
      <c r="G1559" s="39"/>
      <c r="H1559" s="39"/>
      <c r="I1559" s="39"/>
      <c r="K1559" s="37" t="s">
        <v>754</v>
      </c>
      <c r="L1559" s="31">
        <v>4</v>
      </c>
      <c r="M1559" s="1">
        <v>1</v>
      </c>
      <c r="N1559" s="32" t="s">
        <v>1311</v>
      </c>
      <c r="O1559" s="32" t="s">
        <v>36</v>
      </c>
      <c r="P1559" s="32" t="s">
        <v>62</v>
      </c>
      <c r="R1559" s="1" t="str">
        <f t="shared" si="87"/>
        <v>4199.03.06.</v>
      </c>
      <c r="T1559" s="52" t="s">
        <v>1238</v>
      </c>
    </row>
    <row r="1560" spans="2:21" x14ac:dyDescent="0.3">
      <c r="B1560" s="12"/>
      <c r="C1560" s="12"/>
      <c r="D1560" s="12"/>
      <c r="F1560" s="39"/>
      <c r="G1560" s="39"/>
      <c r="H1560" s="39"/>
      <c r="I1560" s="39"/>
      <c r="K1560" s="37" t="s">
        <v>754</v>
      </c>
      <c r="L1560" s="31">
        <v>4</v>
      </c>
      <c r="M1560" s="1">
        <v>1</v>
      </c>
      <c r="N1560" s="32" t="s">
        <v>1311</v>
      </c>
      <c r="O1560" s="32" t="s">
        <v>36</v>
      </c>
      <c r="P1560" s="32" t="s">
        <v>66</v>
      </c>
      <c r="R1560" s="1" t="str">
        <f t="shared" si="87"/>
        <v>4199.03.07.</v>
      </c>
      <c r="T1560" s="52" t="s">
        <v>1239</v>
      </c>
    </row>
    <row r="1561" spans="2:21" ht="14.4" customHeight="1" x14ac:dyDescent="0.3">
      <c r="B1561" s="12"/>
      <c r="C1561" s="12"/>
      <c r="D1561" s="12"/>
      <c r="F1561" s="39"/>
      <c r="G1561" s="39"/>
      <c r="H1561" s="39"/>
      <c r="I1561" s="39"/>
      <c r="L1561" s="31">
        <v>4</v>
      </c>
      <c r="M1561" s="1">
        <v>1</v>
      </c>
      <c r="N1561" s="32" t="s">
        <v>1311</v>
      </c>
      <c r="O1561" s="32" t="s">
        <v>56</v>
      </c>
      <c r="R1561" s="1" t="str">
        <f t="shared" si="87"/>
        <v>4199.04..</v>
      </c>
      <c r="T1561" s="52" t="s">
        <v>1320</v>
      </c>
      <c r="U1561" s="1" t="s">
        <v>1321</v>
      </c>
    </row>
    <row r="1562" spans="2:21" x14ac:dyDescent="0.3">
      <c r="B1562" s="12"/>
      <c r="C1562" s="12"/>
      <c r="D1562" s="12"/>
      <c r="F1562" s="39"/>
      <c r="G1562" s="39"/>
      <c r="H1562" s="39"/>
      <c r="I1562" s="39"/>
      <c r="K1562" s="37" t="s">
        <v>754</v>
      </c>
      <c r="L1562" s="31">
        <v>4</v>
      </c>
      <c r="M1562" s="1">
        <v>1</v>
      </c>
      <c r="N1562" s="32" t="s">
        <v>1311</v>
      </c>
      <c r="O1562" s="32" t="s">
        <v>56</v>
      </c>
      <c r="P1562" s="32" t="s">
        <v>22</v>
      </c>
      <c r="R1562" s="1" t="str">
        <f t="shared" ref="R1562:R1569" si="88">+CONCATENATE(L1562,M1562,N1562,".",O1562,".",P1562,".",Q1562)</f>
        <v>4199.04.01.</v>
      </c>
      <c r="T1562" s="52" t="s">
        <v>1151</v>
      </c>
    </row>
    <row r="1563" spans="2:21" x14ac:dyDescent="0.3">
      <c r="B1563" s="12"/>
      <c r="C1563" s="12"/>
      <c r="D1563" s="12"/>
      <c r="F1563" s="39"/>
      <c r="G1563" s="39"/>
      <c r="H1563" s="39"/>
      <c r="I1563" s="39"/>
      <c r="K1563" s="37" t="s">
        <v>754</v>
      </c>
      <c r="L1563" s="31">
        <v>4</v>
      </c>
      <c r="M1563" s="1">
        <v>1</v>
      </c>
      <c r="N1563" s="32" t="s">
        <v>1311</v>
      </c>
      <c r="O1563" s="32" t="s">
        <v>56</v>
      </c>
      <c r="P1563" s="32" t="s">
        <v>32</v>
      </c>
      <c r="R1563" s="1" t="str">
        <f t="shared" si="88"/>
        <v>4199.04.02.</v>
      </c>
      <c r="T1563" s="52" t="s">
        <v>1233</v>
      </c>
    </row>
    <row r="1564" spans="2:21" x14ac:dyDescent="0.3">
      <c r="B1564" s="12"/>
      <c r="C1564" s="12"/>
      <c r="D1564" s="12"/>
      <c r="F1564" s="39"/>
      <c r="G1564" s="39"/>
      <c r="H1564" s="39"/>
      <c r="I1564" s="39"/>
      <c r="K1564" s="37" t="s">
        <v>754</v>
      </c>
      <c r="L1564" s="31">
        <v>4</v>
      </c>
      <c r="M1564" s="1">
        <v>1</v>
      </c>
      <c r="N1564" s="32" t="s">
        <v>1311</v>
      </c>
      <c r="O1564" s="32" t="s">
        <v>56</v>
      </c>
      <c r="P1564" s="32" t="s">
        <v>36</v>
      </c>
      <c r="R1564" s="1" t="str">
        <f t="shared" si="88"/>
        <v>4199.04.03.</v>
      </c>
      <c r="T1564" s="52" t="s">
        <v>1234</v>
      </c>
    </row>
    <row r="1565" spans="2:21" x14ac:dyDescent="0.3">
      <c r="B1565" s="12"/>
      <c r="C1565" s="12"/>
      <c r="D1565" s="12"/>
      <c r="F1565" s="39"/>
      <c r="G1565" s="39"/>
      <c r="H1565" s="39"/>
      <c r="I1565" s="39"/>
      <c r="K1565" s="37" t="s">
        <v>754</v>
      </c>
      <c r="L1565" s="31">
        <v>4</v>
      </c>
      <c r="M1565" s="1">
        <v>1</v>
      </c>
      <c r="N1565" s="32" t="s">
        <v>1311</v>
      </c>
      <c r="O1565" s="32" t="s">
        <v>56</v>
      </c>
      <c r="P1565" s="32" t="s">
        <v>56</v>
      </c>
      <c r="R1565" s="1" t="str">
        <f t="shared" si="88"/>
        <v>4199.04.04.</v>
      </c>
      <c r="T1565" s="52" t="s">
        <v>1235</v>
      </c>
    </row>
    <row r="1566" spans="2:21" x14ac:dyDescent="0.3">
      <c r="B1566" s="12"/>
      <c r="C1566" s="12"/>
      <c r="D1566" s="12"/>
      <c r="F1566" s="39"/>
      <c r="G1566" s="39"/>
      <c r="H1566" s="39"/>
      <c r="I1566" s="39"/>
      <c r="K1566" s="37" t="s">
        <v>754</v>
      </c>
      <c r="L1566" s="31">
        <v>4</v>
      </c>
      <c r="M1566" s="1">
        <v>1</v>
      </c>
      <c r="N1566" s="32" t="s">
        <v>1311</v>
      </c>
      <c r="O1566" s="32" t="s">
        <v>56</v>
      </c>
      <c r="P1566" s="32" t="s">
        <v>59</v>
      </c>
      <c r="R1566" s="1" t="str">
        <f t="shared" si="88"/>
        <v>4199.04.05.</v>
      </c>
      <c r="T1566" s="52" t="s">
        <v>1236</v>
      </c>
    </row>
    <row r="1567" spans="2:21" x14ac:dyDescent="0.3">
      <c r="B1567" s="12"/>
      <c r="C1567" s="12"/>
      <c r="D1567" s="12"/>
      <c r="F1567" s="39"/>
      <c r="G1567" s="39"/>
      <c r="H1567" s="39"/>
      <c r="I1567" s="39"/>
      <c r="K1567" s="37" t="s">
        <v>754</v>
      </c>
      <c r="L1567" s="31">
        <v>4</v>
      </c>
      <c r="M1567" s="1">
        <v>1</v>
      </c>
      <c r="N1567" s="32" t="s">
        <v>1311</v>
      </c>
      <c r="O1567" s="32" t="s">
        <v>56</v>
      </c>
      <c r="P1567" s="32" t="s">
        <v>62</v>
      </c>
      <c r="R1567" s="1" t="str">
        <f t="shared" si="88"/>
        <v>4199.04.06.</v>
      </c>
      <c r="T1567" s="52" t="s">
        <v>1238</v>
      </c>
    </row>
    <row r="1568" spans="2:21" x14ac:dyDescent="0.3">
      <c r="B1568" s="12"/>
      <c r="C1568" s="12"/>
      <c r="D1568" s="12"/>
      <c r="F1568" s="39"/>
      <c r="G1568" s="39"/>
      <c r="H1568" s="39"/>
      <c r="I1568" s="39"/>
      <c r="K1568" s="37" t="s">
        <v>754</v>
      </c>
      <c r="L1568" s="31">
        <v>4</v>
      </c>
      <c r="M1568" s="1">
        <v>1</v>
      </c>
      <c r="N1568" s="32" t="s">
        <v>1311</v>
      </c>
      <c r="O1568" s="32" t="s">
        <v>56</v>
      </c>
      <c r="P1568" s="32" t="s">
        <v>66</v>
      </c>
      <c r="R1568" s="1" t="str">
        <f t="shared" si="88"/>
        <v>4199.04.07.</v>
      </c>
      <c r="T1568" s="52" t="s">
        <v>1239</v>
      </c>
    </row>
    <row r="1569" spans="2:20" x14ac:dyDescent="0.3">
      <c r="B1569" s="12"/>
      <c r="C1569" s="12"/>
      <c r="D1569" s="12"/>
      <c r="F1569" s="39"/>
      <c r="G1569" s="39"/>
      <c r="H1569" s="39"/>
      <c r="I1569" s="39"/>
      <c r="L1569" s="31">
        <v>4</v>
      </c>
      <c r="M1569" s="1">
        <v>1</v>
      </c>
      <c r="N1569" s="32" t="s">
        <v>1311</v>
      </c>
      <c r="O1569" s="32" t="s">
        <v>59</v>
      </c>
      <c r="R1569" s="1" t="str">
        <f t="shared" si="88"/>
        <v>4199.05..</v>
      </c>
      <c r="T1569" s="52" t="s">
        <v>1322</v>
      </c>
    </row>
    <row r="1570" spans="2:20" x14ac:dyDescent="0.3">
      <c r="B1570" s="12"/>
      <c r="C1570" s="12"/>
      <c r="D1570" s="12"/>
      <c r="F1570" s="39"/>
      <c r="G1570" s="39"/>
      <c r="H1570" s="39"/>
      <c r="I1570" s="39"/>
      <c r="K1570" s="37" t="s">
        <v>754</v>
      </c>
      <c r="L1570" s="31">
        <v>4</v>
      </c>
      <c r="M1570" s="1">
        <v>1</v>
      </c>
      <c r="N1570" s="32" t="s">
        <v>1311</v>
      </c>
      <c r="O1570" s="32" t="s">
        <v>59</v>
      </c>
      <c r="P1570" s="32" t="s">
        <v>22</v>
      </c>
      <c r="R1570" s="1" t="str">
        <f t="shared" ref="R1570:R1577" si="89">+CONCATENATE(L1570,M1570,N1570,".",O1570,".",P1570,".",Q1570)</f>
        <v>4199.05.01.</v>
      </c>
      <c r="T1570" s="52" t="s">
        <v>1151</v>
      </c>
    </row>
    <row r="1571" spans="2:20" x14ac:dyDescent="0.3">
      <c r="B1571" s="12"/>
      <c r="C1571" s="12"/>
      <c r="D1571" s="12"/>
      <c r="F1571" s="39"/>
      <c r="G1571" s="39"/>
      <c r="H1571" s="39"/>
      <c r="I1571" s="39"/>
      <c r="K1571" s="37" t="s">
        <v>754</v>
      </c>
      <c r="L1571" s="31">
        <v>4</v>
      </c>
      <c r="M1571" s="1">
        <v>1</v>
      </c>
      <c r="N1571" s="32" t="s">
        <v>1311</v>
      </c>
      <c r="O1571" s="32" t="s">
        <v>59</v>
      </c>
      <c r="P1571" s="32" t="s">
        <v>32</v>
      </c>
      <c r="R1571" s="1" t="str">
        <f t="shared" si="89"/>
        <v>4199.05.02.</v>
      </c>
      <c r="T1571" s="52" t="s">
        <v>1233</v>
      </c>
    </row>
    <row r="1572" spans="2:20" x14ac:dyDescent="0.3">
      <c r="B1572" s="12"/>
      <c r="C1572" s="12"/>
      <c r="D1572" s="12"/>
      <c r="F1572" s="39"/>
      <c r="G1572" s="39"/>
      <c r="H1572" s="39"/>
      <c r="I1572" s="39"/>
      <c r="K1572" s="37" t="s">
        <v>754</v>
      </c>
      <c r="L1572" s="31">
        <v>4</v>
      </c>
      <c r="M1572" s="1">
        <v>1</v>
      </c>
      <c r="N1572" s="32" t="s">
        <v>1311</v>
      </c>
      <c r="O1572" s="32" t="s">
        <v>59</v>
      </c>
      <c r="P1572" s="32" t="s">
        <v>36</v>
      </c>
      <c r="R1572" s="1" t="str">
        <f t="shared" si="89"/>
        <v>4199.05.03.</v>
      </c>
      <c r="T1572" s="52" t="s">
        <v>1234</v>
      </c>
    </row>
    <row r="1573" spans="2:20" x14ac:dyDescent="0.3">
      <c r="B1573" s="12"/>
      <c r="C1573" s="12"/>
      <c r="D1573" s="12"/>
      <c r="F1573" s="39"/>
      <c r="G1573" s="39"/>
      <c r="H1573" s="39"/>
      <c r="I1573" s="39"/>
      <c r="K1573" s="37" t="s">
        <v>754</v>
      </c>
      <c r="L1573" s="31">
        <v>4</v>
      </c>
      <c r="M1573" s="1">
        <v>1</v>
      </c>
      <c r="N1573" s="32" t="s">
        <v>1311</v>
      </c>
      <c r="O1573" s="32" t="s">
        <v>59</v>
      </c>
      <c r="P1573" s="32" t="s">
        <v>56</v>
      </c>
      <c r="R1573" s="1" t="str">
        <f t="shared" si="89"/>
        <v>4199.05.04.</v>
      </c>
      <c r="T1573" s="52" t="s">
        <v>1235</v>
      </c>
    </row>
    <row r="1574" spans="2:20" x14ac:dyDescent="0.3">
      <c r="B1574" s="12"/>
      <c r="C1574" s="12"/>
      <c r="D1574" s="12"/>
      <c r="F1574" s="39"/>
      <c r="G1574" s="39"/>
      <c r="H1574" s="39"/>
      <c r="I1574" s="39"/>
      <c r="K1574" s="37" t="s">
        <v>754</v>
      </c>
      <c r="L1574" s="31">
        <v>4</v>
      </c>
      <c r="M1574" s="1">
        <v>1</v>
      </c>
      <c r="N1574" s="32" t="s">
        <v>1311</v>
      </c>
      <c r="O1574" s="32" t="s">
        <v>59</v>
      </c>
      <c r="P1574" s="32" t="s">
        <v>59</v>
      </c>
      <c r="R1574" s="1" t="str">
        <f t="shared" si="89"/>
        <v>4199.05.05.</v>
      </c>
      <c r="T1574" s="52" t="s">
        <v>1236</v>
      </c>
    </row>
    <row r="1575" spans="2:20" x14ac:dyDescent="0.3">
      <c r="B1575" s="12"/>
      <c r="C1575" s="12"/>
      <c r="D1575" s="12"/>
      <c r="F1575" s="39"/>
      <c r="G1575" s="39"/>
      <c r="H1575" s="39"/>
      <c r="I1575" s="39"/>
      <c r="K1575" s="37" t="s">
        <v>754</v>
      </c>
      <c r="L1575" s="31">
        <v>4</v>
      </c>
      <c r="M1575" s="1">
        <v>1</v>
      </c>
      <c r="N1575" s="32" t="s">
        <v>1311</v>
      </c>
      <c r="O1575" s="32" t="s">
        <v>59</v>
      </c>
      <c r="P1575" s="32" t="s">
        <v>62</v>
      </c>
      <c r="R1575" s="1" t="str">
        <f t="shared" si="89"/>
        <v>4199.05.06.</v>
      </c>
      <c r="T1575" s="52" t="s">
        <v>1238</v>
      </c>
    </row>
    <row r="1576" spans="2:20" x14ac:dyDescent="0.3">
      <c r="B1576" s="12"/>
      <c r="C1576" s="12"/>
      <c r="D1576" s="12"/>
      <c r="F1576" s="39"/>
      <c r="G1576" s="39"/>
      <c r="H1576" s="39"/>
      <c r="I1576" s="39"/>
      <c r="K1576" s="37" t="s">
        <v>754</v>
      </c>
      <c r="L1576" s="31">
        <v>4</v>
      </c>
      <c r="M1576" s="1">
        <v>1</v>
      </c>
      <c r="N1576" s="32" t="s">
        <v>1311</v>
      </c>
      <c r="O1576" s="32" t="s">
        <v>59</v>
      </c>
      <c r="P1576" s="32" t="s">
        <v>66</v>
      </c>
      <c r="R1576" s="1" t="str">
        <f t="shared" si="89"/>
        <v>4199.05.07.</v>
      </c>
      <c r="T1576" s="52" t="s">
        <v>1239</v>
      </c>
    </row>
    <row r="1577" spans="2:20" x14ac:dyDescent="0.3">
      <c r="B1577" s="12"/>
      <c r="C1577" s="12"/>
      <c r="D1577" s="12"/>
      <c r="F1577" s="39"/>
      <c r="G1577" s="39"/>
      <c r="H1577" s="39"/>
      <c r="I1577" s="39"/>
      <c r="L1577" s="31">
        <v>4</v>
      </c>
      <c r="M1577" s="1">
        <v>1</v>
      </c>
      <c r="N1577" s="32" t="s">
        <v>1311</v>
      </c>
      <c r="O1577" s="32" t="s">
        <v>62</v>
      </c>
      <c r="R1577" s="1" t="str">
        <f t="shared" si="89"/>
        <v>4199.06..</v>
      </c>
      <c r="T1577" s="52" t="s">
        <v>1323</v>
      </c>
    </row>
    <row r="1578" spans="2:20" x14ac:dyDescent="0.3">
      <c r="B1578" s="12"/>
      <c r="C1578" s="12"/>
      <c r="D1578" s="12"/>
      <c r="F1578" s="39"/>
      <c r="G1578" s="39"/>
      <c r="H1578" s="39"/>
      <c r="I1578" s="39"/>
      <c r="K1578" s="37" t="s">
        <v>754</v>
      </c>
      <c r="L1578" s="31">
        <v>4</v>
      </c>
      <c r="M1578" s="1">
        <v>1</v>
      </c>
      <c r="N1578" s="32" t="s">
        <v>1311</v>
      </c>
      <c r="O1578" s="32" t="s">
        <v>62</v>
      </c>
      <c r="P1578" s="32" t="s">
        <v>22</v>
      </c>
      <c r="R1578" s="1" t="str">
        <f t="shared" ref="R1578:R1585" si="90">+CONCATENATE(L1578,M1578,N1578,".",O1578,".",P1578,".",Q1578)</f>
        <v>4199.06.01.</v>
      </c>
      <c r="T1578" s="52" t="s">
        <v>1151</v>
      </c>
    </row>
    <row r="1579" spans="2:20" x14ac:dyDescent="0.3">
      <c r="B1579" s="12"/>
      <c r="C1579" s="12"/>
      <c r="D1579" s="12"/>
      <c r="F1579" s="39"/>
      <c r="G1579" s="39"/>
      <c r="H1579" s="39"/>
      <c r="I1579" s="39"/>
      <c r="K1579" s="37" t="s">
        <v>754</v>
      </c>
      <c r="L1579" s="31">
        <v>4</v>
      </c>
      <c r="M1579" s="1">
        <v>1</v>
      </c>
      <c r="N1579" s="32" t="s">
        <v>1311</v>
      </c>
      <c r="O1579" s="32" t="s">
        <v>62</v>
      </c>
      <c r="P1579" s="32" t="s">
        <v>32</v>
      </c>
      <c r="R1579" s="1" t="str">
        <f t="shared" si="90"/>
        <v>4199.06.02.</v>
      </c>
      <c r="T1579" s="52" t="s">
        <v>1233</v>
      </c>
    </row>
    <row r="1580" spans="2:20" x14ac:dyDescent="0.3">
      <c r="B1580" s="12"/>
      <c r="C1580" s="12"/>
      <c r="D1580" s="12"/>
      <c r="F1580" s="39"/>
      <c r="G1580" s="39"/>
      <c r="H1580" s="39"/>
      <c r="I1580" s="39"/>
      <c r="K1580" s="37" t="s">
        <v>754</v>
      </c>
      <c r="L1580" s="31">
        <v>4</v>
      </c>
      <c r="M1580" s="1">
        <v>1</v>
      </c>
      <c r="N1580" s="32" t="s">
        <v>1311</v>
      </c>
      <c r="O1580" s="32" t="s">
        <v>62</v>
      </c>
      <c r="P1580" s="32" t="s">
        <v>36</v>
      </c>
      <c r="R1580" s="1" t="str">
        <f t="shared" si="90"/>
        <v>4199.06.03.</v>
      </c>
      <c r="T1580" s="52" t="s">
        <v>1234</v>
      </c>
    </row>
    <row r="1581" spans="2:20" x14ac:dyDescent="0.3">
      <c r="B1581" s="12"/>
      <c r="C1581" s="12"/>
      <c r="D1581" s="12"/>
      <c r="F1581" s="39"/>
      <c r="G1581" s="39"/>
      <c r="H1581" s="39"/>
      <c r="I1581" s="39"/>
      <c r="K1581" s="37" t="s">
        <v>754</v>
      </c>
      <c r="L1581" s="31">
        <v>4</v>
      </c>
      <c r="M1581" s="1">
        <v>1</v>
      </c>
      <c r="N1581" s="32" t="s">
        <v>1311</v>
      </c>
      <c r="O1581" s="32" t="s">
        <v>62</v>
      </c>
      <c r="P1581" s="32" t="s">
        <v>56</v>
      </c>
      <c r="R1581" s="1" t="str">
        <f t="shared" si="90"/>
        <v>4199.06.04.</v>
      </c>
      <c r="T1581" s="52" t="s">
        <v>1235</v>
      </c>
    </row>
    <row r="1582" spans="2:20" x14ac:dyDescent="0.3">
      <c r="B1582" s="12"/>
      <c r="C1582" s="12"/>
      <c r="D1582" s="12"/>
      <c r="F1582" s="39"/>
      <c r="G1582" s="39"/>
      <c r="H1582" s="39"/>
      <c r="I1582" s="39"/>
      <c r="K1582" s="37" t="s">
        <v>754</v>
      </c>
      <c r="L1582" s="31">
        <v>4</v>
      </c>
      <c r="M1582" s="1">
        <v>1</v>
      </c>
      <c r="N1582" s="32" t="s">
        <v>1311</v>
      </c>
      <c r="O1582" s="32" t="s">
        <v>62</v>
      </c>
      <c r="P1582" s="32" t="s">
        <v>59</v>
      </c>
      <c r="R1582" s="1" t="str">
        <f t="shared" si="90"/>
        <v>4199.06.05.</v>
      </c>
      <c r="T1582" s="52" t="s">
        <v>1236</v>
      </c>
    </row>
    <row r="1583" spans="2:20" x14ac:dyDescent="0.3">
      <c r="B1583" s="12"/>
      <c r="C1583" s="12"/>
      <c r="D1583" s="12"/>
      <c r="F1583" s="39"/>
      <c r="G1583" s="39"/>
      <c r="H1583" s="39"/>
      <c r="I1583" s="39"/>
      <c r="K1583" s="37" t="s">
        <v>754</v>
      </c>
      <c r="L1583" s="31">
        <v>4</v>
      </c>
      <c r="M1583" s="1">
        <v>1</v>
      </c>
      <c r="N1583" s="32" t="s">
        <v>1311</v>
      </c>
      <c r="O1583" s="32" t="s">
        <v>62</v>
      </c>
      <c r="P1583" s="32" t="s">
        <v>62</v>
      </c>
      <c r="R1583" s="1" t="str">
        <f t="shared" si="90"/>
        <v>4199.06.06.</v>
      </c>
      <c r="T1583" s="52" t="s">
        <v>1238</v>
      </c>
    </row>
    <row r="1584" spans="2:20" x14ac:dyDescent="0.3">
      <c r="B1584" s="12"/>
      <c r="C1584" s="12"/>
      <c r="D1584" s="12"/>
      <c r="F1584" s="39"/>
      <c r="G1584" s="39"/>
      <c r="H1584" s="39"/>
      <c r="I1584" s="39"/>
      <c r="K1584" s="37" t="s">
        <v>754</v>
      </c>
      <c r="L1584" s="31">
        <v>4</v>
      </c>
      <c r="M1584" s="1">
        <v>1</v>
      </c>
      <c r="N1584" s="32" t="s">
        <v>1311</v>
      </c>
      <c r="O1584" s="32" t="s">
        <v>62</v>
      </c>
      <c r="P1584" s="32" t="s">
        <v>66</v>
      </c>
      <c r="R1584" s="1" t="str">
        <f t="shared" si="90"/>
        <v>4199.06.07.</v>
      </c>
      <c r="T1584" s="52" t="s">
        <v>1239</v>
      </c>
    </row>
    <row r="1585" spans="2:20" x14ac:dyDescent="0.3">
      <c r="B1585" s="12"/>
      <c r="C1585" s="12"/>
      <c r="D1585" s="12"/>
      <c r="F1585" s="39"/>
      <c r="G1585" s="39"/>
      <c r="H1585" s="39"/>
      <c r="I1585" s="39"/>
      <c r="L1585" s="31">
        <v>4</v>
      </c>
      <c r="M1585" s="1">
        <v>1</v>
      </c>
      <c r="N1585" s="32" t="s">
        <v>1311</v>
      </c>
      <c r="O1585" s="32" t="s">
        <v>62</v>
      </c>
      <c r="R1585" s="1" t="str">
        <f t="shared" si="90"/>
        <v>4199.06..</v>
      </c>
      <c r="T1585" s="52" t="s">
        <v>1324</v>
      </c>
    </row>
    <row r="1586" spans="2:20" x14ac:dyDescent="0.3">
      <c r="B1586" s="12"/>
      <c r="C1586" s="12"/>
      <c r="D1586" s="12"/>
      <c r="F1586" s="39"/>
      <c r="G1586" s="39"/>
      <c r="H1586" s="39"/>
      <c r="I1586" s="39"/>
      <c r="K1586" s="37" t="s">
        <v>754</v>
      </c>
      <c r="L1586" s="31">
        <v>4</v>
      </c>
      <c r="M1586" s="1">
        <v>1</v>
      </c>
      <c r="N1586" s="32" t="s">
        <v>1311</v>
      </c>
      <c r="O1586" s="32" t="s">
        <v>62</v>
      </c>
      <c r="P1586" s="32" t="s">
        <v>22</v>
      </c>
      <c r="R1586" s="1" t="str">
        <f t="shared" ref="R1586:R1595" si="91">+CONCATENATE(L1586,M1586,N1586,".",O1586,".",P1586,".",Q1586)</f>
        <v>4199.06.01.</v>
      </c>
      <c r="T1586" s="52" t="s">
        <v>1151</v>
      </c>
    </row>
    <row r="1587" spans="2:20" x14ac:dyDescent="0.3">
      <c r="B1587" s="12"/>
      <c r="C1587" s="12"/>
      <c r="D1587" s="12"/>
      <c r="F1587" s="39"/>
      <c r="G1587" s="39"/>
      <c r="H1587" s="39"/>
      <c r="I1587" s="39"/>
      <c r="K1587" s="37" t="s">
        <v>754</v>
      </c>
      <c r="L1587" s="31">
        <v>4</v>
      </c>
      <c r="M1587" s="1">
        <v>1</v>
      </c>
      <c r="N1587" s="32" t="s">
        <v>1311</v>
      </c>
      <c r="O1587" s="32" t="s">
        <v>62</v>
      </c>
      <c r="P1587" s="32" t="s">
        <v>32</v>
      </c>
      <c r="R1587" s="1" t="str">
        <f t="shared" si="91"/>
        <v>4199.06.02.</v>
      </c>
      <c r="T1587" s="52" t="s">
        <v>1233</v>
      </c>
    </row>
    <row r="1588" spans="2:20" x14ac:dyDescent="0.3">
      <c r="B1588" s="12"/>
      <c r="C1588" s="12"/>
      <c r="D1588" s="12"/>
      <c r="F1588" s="39"/>
      <c r="G1588" s="39"/>
      <c r="H1588" s="39"/>
      <c r="I1588" s="39"/>
      <c r="K1588" s="37" t="s">
        <v>754</v>
      </c>
      <c r="L1588" s="31">
        <v>4</v>
      </c>
      <c r="M1588" s="1">
        <v>1</v>
      </c>
      <c r="N1588" s="32" t="s">
        <v>1311</v>
      </c>
      <c r="O1588" s="32" t="s">
        <v>62</v>
      </c>
      <c r="P1588" s="32" t="s">
        <v>36</v>
      </c>
      <c r="R1588" s="1" t="str">
        <f t="shared" si="91"/>
        <v>4199.06.03.</v>
      </c>
      <c r="T1588" s="52" t="s">
        <v>1234</v>
      </c>
    </row>
    <row r="1589" spans="2:20" x14ac:dyDescent="0.3">
      <c r="B1589" s="12"/>
      <c r="C1589" s="12"/>
      <c r="D1589" s="12"/>
      <c r="F1589" s="39"/>
      <c r="G1589" s="39"/>
      <c r="H1589" s="39"/>
      <c r="I1589" s="39"/>
      <c r="K1589" s="37" t="s">
        <v>754</v>
      </c>
      <c r="L1589" s="31">
        <v>4</v>
      </c>
      <c r="M1589" s="1">
        <v>1</v>
      </c>
      <c r="N1589" s="32" t="s">
        <v>1311</v>
      </c>
      <c r="O1589" s="32" t="s">
        <v>62</v>
      </c>
      <c r="P1589" s="32" t="s">
        <v>56</v>
      </c>
      <c r="R1589" s="1" t="str">
        <f t="shared" si="91"/>
        <v>4199.06.04.</v>
      </c>
      <c r="T1589" s="52" t="s">
        <v>1235</v>
      </c>
    </row>
    <row r="1590" spans="2:20" x14ac:dyDescent="0.3">
      <c r="B1590" s="12"/>
      <c r="C1590" s="12"/>
      <c r="D1590" s="12"/>
      <c r="F1590" s="39"/>
      <c r="G1590" s="39"/>
      <c r="H1590" s="39"/>
      <c r="I1590" s="39"/>
      <c r="K1590" s="37" t="s">
        <v>754</v>
      </c>
      <c r="L1590" s="31">
        <v>4</v>
      </c>
      <c r="M1590" s="1">
        <v>1</v>
      </c>
      <c r="N1590" s="32" t="s">
        <v>1311</v>
      </c>
      <c r="O1590" s="32" t="s">
        <v>62</v>
      </c>
      <c r="P1590" s="32" t="s">
        <v>59</v>
      </c>
      <c r="R1590" s="1" t="str">
        <f t="shared" si="91"/>
        <v>4199.06.05.</v>
      </c>
      <c r="T1590" s="52" t="s">
        <v>1236</v>
      </c>
    </row>
    <row r="1591" spans="2:20" x14ac:dyDescent="0.3">
      <c r="B1591" s="12"/>
      <c r="C1591" s="12"/>
      <c r="D1591" s="12"/>
      <c r="F1591" s="39"/>
      <c r="G1591" s="39"/>
      <c r="H1591" s="39"/>
      <c r="I1591" s="39"/>
      <c r="K1591" s="37" t="s">
        <v>754</v>
      </c>
      <c r="L1591" s="31">
        <v>4</v>
      </c>
      <c r="M1591" s="1">
        <v>1</v>
      </c>
      <c r="N1591" s="32" t="s">
        <v>1311</v>
      </c>
      <c r="O1591" s="32" t="s">
        <v>62</v>
      </c>
      <c r="P1591" s="32" t="s">
        <v>62</v>
      </c>
      <c r="R1591" s="1" t="str">
        <f t="shared" si="91"/>
        <v>4199.06.06.</v>
      </c>
      <c r="T1591" s="52" t="s">
        <v>1238</v>
      </c>
    </row>
    <row r="1592" spans="2:20" x14ac:dyDescent="0.3">
      <c r="B1592" s="12"/>
      <c r="C1592" s="12"/>
      <c r="D1592" s="12"/>
      <c r="F1592" s="39"/>
      <c r="G1592" s="39"/>
      <c r="H1592" s="39"/>
      <c r="I1592" s="39"/>
      <c r="K1592" s="37" t="s">
        <v>754</v>
      </c>
      <c r="L1592" s="31">
        <v>4</v>
      </c>
      <c r="M1592" s="1">
        <v>1</v>
      </c>
      <c r="N1592" s="32" t="s">
        <v>1311</v>
      </c>
      <c r="O1592" s="32" t="s">
        <v>62</v>
      </c>
      <c r="P1592" s="32" t="s">
        <v>66</v>
      </c>
      <c r="R1592" s="1" t="str">
        <f t="shared" si="91"/>
        <v>4199.06.07.</v>
      </c>
      <c r="T1592" s="52" t="s">
        <v>1239</v>
      </c>
    </row>
    <row r="1593" spans="2:20" x14ac:dyDescent="0.3">
      <c r="B1593" s="6">
        <v>6</v>
      </c>
      <c r="C1593" s="6">
        <v>0</v>
      </c>
      <c r="D1593" s="7" t="s">
        <v>1325</v>
      </c>
      <c r="F1593" s="19" t="s">
        <v>14</v>
      </c>
      <c r="G1593" s="20">
        <v>5</v>
      </c>
      <c r="H1593" s="20" t="s">
        <v>1325</v>
      </c>
      <c r="I1593" s="19"/>
      <c r="J1593" s="37"/>
      <c r="L1593" s="31"/>
      <c r="M1593" s="1"/>
      <c r="N1593" s="32"/>
      <c r="O1593" s="32"/>
    </row>
    <row r="1594" spans="2:20" x14ac:dyDescent="0.3">
      <c r="B1594" s="6" t="s">
        <v>1326</v>
      </c>
      <c r="C1594" s="6">
        <v>0</v>
      </c>
      <c r="D1594" s="7" t="s">
        <v>1325</v>
      </c>
      <c r="F1594" s="19" t="s">
        <v>17</v>
      </c>
      <c r="G1594" s="20">
        <v>51</v>
      </c>
      <c r="H1594" s="20" t="s">
        <v>1325</v>
      </c>
      <c r="I1594" s="19"/>
      <c r="J1594" s="37"/>
      <c r="L1594" s="29">
        <v>5</v>
      </c>
      <c r="R1594" s="1" t="str">
        <f t="shared" si="91"/>
        <v>5...</v>
      </c>
      <c r="T1594" s="52" t="s">
        <v>1327</v>
      </c>
    </row>
    <row r="1595" spans="2:20" x14ac:dyDescent="0.3">
      <c r="B1595" s="6" t="s">
        <v>1328</v>
      </c>
      <c r="C1595" s="6">
        <v>0</v>
      </c>
      <c r="D1595" s="7" t="s">
        <v>1329</v>
      </c>
      <c r="F1595" s="19" t="s">
        <v>21</v>
      </c>
      <c r="G1595" s="20">
        <v>5101</v>
      </c>
      <c r="H1595" s="20" t="s">
        <v>1329</v>
      </c>
      <c r="I1595" s="19" t="s">
        <v>1330</v>
      </c>
      <c r="J1595" s="37"/>
      <c r="L1595" s="29">
        <v>5</v>
      </c>
      <c r="M1595" s="1">
        <v>1</v>
      </c>
      <c r="R1595" s="1" t="str">
        <f t="shared" si="91"/>
        <v>51...</v>
      </c>
      <c r="T1595" s="52" t="s">
        <v>1331</v>
      </c>
    </row>
    <row r="1596" spans="2:20" x14ac:dyDescent="0.3">
      <c r="B1596" s="6" t="s">
        <v>1332</v>
      </c>
      <c r="C1596" s="6" t="e">
        <v>#N/A</v>
      </c>
      <c r="D1596" s="7" t="s">
        <v>1333</v>
      </c>
      <c r="F1596" s="19" t="s">
        <v>26</v>
      </c>
      <c r="G1596" s="20" t="s">
        <v>1334</v>
      </c>
      <c r="H1596" s="20" t="s">
        <v>1333</v>
      </c>
      <c r="I1596" s="19" t="s">
        <v>1330</v>
      </c>
      <c r="J1596" s="37"/>
      <c r="L1596" s="29">
        <v>5</v>
      </c>
      <c r="M1596" s="1">
        <v>1</v>
      </c>
      <c r="N1596" s="32" t="s">
        <v>32</v>
      </c>
      <c r="P1596" s="32"/>
      <c r="R1596" s="1" t="str">
        <f t="shared" ref="R1596:R1611" si="92">+CONCATENATE(L1596,M1596,N1596,".",O1596,".",P1596,".",Q1596)</f>
        <v>5102...</v>
      </c>
      <c r="T1596" s="52" t="s">
        <v>1335</v>
      </c>
    </row>
    <row r="1597" spans="2:20" x14ac:dyDescent="0.3">
      <c r="B1597" s="12"/>
      <c r="C1597" s="12"/>
      <c r="D1597" s="12"/>
      <c r="F1597" s="39"/>
      <c r="G1597" s="39"/>
      <c r="H1597" s="39"/>
      <c r="I1597" s="39"/>
      <c r="L1597" s="29">
        <v>5</v>
      </c>
      <c r="M1597" s="1">
        <v>1</v>
      </c>
      <c r="N1597" s="32" t="s">
        <v>32</v>
      </c>
      <c r="O1597" s="32" t="s">
        <v>22</v>
      </c>
      <c r="R1597" s="1" t="str">
        <f t="shared" si="92"/>
        <v>5102.01..</v>
      </c>
      <c r="T1597" s="52" t="s">
        <v>1231</v>
      </c>
    </row>
    <row r="1598" spans="2:20" x14ac:dyDescent="0.3">
      <c r="B1598" s="12"/>
      <c r="C1598" s="12"/>
      <c r="D1598" s="12"/>
      <c r="F1598" s="39"/>
      <c r="G1598" s="39"/>
      <c r="H1598" s="39"/>
      <c r="I1598" s="39"/>
      <c r="K1598" s="37" t="s">
        <v>754</v>
      </c>
      <c r="L1598" s="29">
        <v>5</v>
      </c>
      <c r="M1598" s="1">
        <v>1</v>
      </c>
      <c r="N1598" s="32" t="s">
        <v>32</v>
      </c>
      <c r="O1598" s="32" t="s">
        <v>22</v>
      </c>
      <c r="P1598" s="32" t="s">
        <v>22</v>
      </c>
      <c r="R1598" s="1" t="str">
        <f t="shared" si="92"/>
        <v>5102.01.01.</v>
      </c>
      <c r="T1598" s="52" t="s">
        <v>1151</v>
      </c>
    </row>
    <row r="1599" spans="2:20" x14ac:dyDescent="0.3">
      <c r="B1599" s="12"/>
      <c r="C1599" s="12"/>
      <c r="D1599" s="12"/>
      <c r="F1599" s="39"/>
      <c r="G1599" s="39"/>
      <c r="H1599" s="39"/>
      <c r="I1599" s="39"/>
      <c r="K1599" s="37" t="s">
        <v>754</v>
      </c>
      <c r="L1599" s="29">
        <v>5</v>
      </c>
      <c r="M1599" s="1">
        <v>1</v>
      </c>
      <c r="N1599" s="32" t="s">
        <v>32</v>
      </c>
      <c r="O1599" s="32" t="s">
        <v>22</v>
      </c>
      <c r="P1599" s="32" t="s">
        <v>32</v>
      </c>
      <c r="R1599" s="1" t="str">
        <f t="shared" si="92"/>
        <v>5102.01.02.</v>
      </c>
      <c r="T1599" s="52" t="s">
        <v>1233</v>
      </c>
    </row>
    <row r="1600" spans="2:20" x14ac:dyDescent="0.3">
      <c r="B1600" s="12"/>
      <c r="C1600" s="12"/>
      <c r="D1600" s="12"/>
      <c r="F1600" s="12"/>
      <c r="G1600" s="12"/>
      <c r="H1600" s="12"/>
      <c r="I1600" s="12"/>
      <c r="J1600" s="1"/>
      <c r="K1600" s="37" t="s">
        <v>754</v>
      </c>
      <c r="L1600" s="29">
        <v>5</v>
      </c>
      <c r="M1600" s="1">
        <v>1</v>
      </c>
      <c r="N1600" s="32" t="s">
        <v>32</v>
      </c>
      <c r="O1600" s="32" t="s">
        <v>22</v>
      </c>
      <c r="P1600" s="32" t="s">
        <v>36</v>
      </c>
      <c r="R1600" s="1" t="str">
        <f t="shared" si="92"/>
        <v>5102.01.03.</v>
      </c>
      <c r="T1600" s="52" t="s">
        <v>1234</v>
      </c>
    </row>
    <row r="1601" spans="2:20" x14ac:dyDescent="0.3">
      <c r="B1601" s="12"/>
      <c r="C1601" s="12"/>
      <c r="D1601" s="12"/>
      <c r="F1601" s="12"/>
      <c r="G1601" s="12"/>
      <c r="H1601" s="12"/>
      <c r="I1601" s="12"/>
      <c r="J1601" s="1"/>
      <c r="K1601" s="37" t="s">
        <v>754</v>
      </c>
      <c r="L1601" s="29">
        <v>5</v>
      </c>
      <c r="M1601" s="1">
        <v>1</v>
      </c>
      <c r="N1601" s="32" t="s">
        <v>32</v>
      </c>
      <c r="O1601" s="32" t="s">
        <v>22</v>
      </c>
      <c r="P1601" s="32" t="s">
        <v>56</v>
      </c>
      <c r="R1601" s="1" t="str">
        <f t="shared" si="92"/>
        <v>5102.01.04.</v>
      </c>
      <c r="T1601" s="52" t="s">
        <v>1235</v>
      </c>
    </row>
    <row r="1602" spans="2:20" x14ac:dyDescent="0.3">
      <c r="B1602" s="12"/>
      <c r="C1602" s="12"/>
      <c r="D1602" s="12"/>
      <c r="F1602" s="12"/>
      <c r="G1602" s="12"/>
      <c r="H1602" s="12"/>
      <c r="I1602" s="12"/>
      <c r="J1602" s="1"/>
      <c r="K1602" s="37" t="s">
        <v>754</v>
      </c>
      <c r="L1602" s="29">
        <v>5</v>
      </c>
      <c r="M1602" s="1">
        <v>1</v>
      </c>
      <c r="N1602" s="32" t="s">
        <v>32</v>
      </c>
      <c r="O1602" s="32" t="s">
        <v>22</v>
      </c>
      <c r="P1602" s="32" t="s">
        <v>59</v>
      </c>
      <c r="R1602" s="1" t="str">
        <f t="shared" si="92"/>
        <v>5102.01.05.</v>
      </c>
      <c r="T1602" s="52" t="s">
        <v>1236</v>
      </c>
    </row>
    <row r="1603" spans="2:20" x14ac:dyDescent="0.3">
      <c r="B1603" s="12"/>
      <c r="C1603" s="12"/>
      <c r="D1603" s="12"/>
      <c r="F1603" s="39"/>
      <c r="G1603" s="39"/>
      <c r="H1603" s="39"/>
      <c r="I1603" s="39"/>
      <c r="K1603" s="37" t="s">
        <v>754</v>
      </c>
      <c r="L1603" s="29">
        <v>5</v>
      </c>
      <c r="M1603" s="1">
        <v>1</v>
      </c>
      <c r="N1603" s="32" t="s">
        <v>32</v>
      </c>
      <c r="O1603" s="32" t="s">
        <v>22</v>
      </c>
      <c r="P1603" s="32" t="s">
        <v>62</v>
      </c>
      <c r="R1603" s="1" t="str">
        <f t="shared" si="92"/>
        <v>5102.01.06.</v>
      </c>
      <c r="T1603" s="52" t="s">
        <v>1238</v>
      </c>
    </row>
    <row r="1604" spans="2:20" x14ac:dyDescent="0.3">
      <c r="B1604" s="12"/>
      <c r="C1604" s="12"/>
      <c r="D1604" s="12"/>
      <c r="F1604" s="39"/>
      <c r="G1604" s="39"/>
      <c r="H1604" s="39"/>
      <c r="I1604" s="39"/>
      <c r="K1604" s="37" t="s">
        <v>754</v>
      </c>
      <c r="L1604" s="29">
        <v>5</v>
      </c>
      <c r="M1604" s="1">
        <v>1</v>
      </c>
      <c r="N1604" s="32" t="s">
        <v>32</v>
      </c>
      <c r="O1604" s="32" t="s">
        <v>22</v>
      </c>
      <c r="P1604" s="32" t="s">
        <v>66</v>
      </c>
      <c r="R1604" s="1" t="str">
        <f t="shared" si="92"/>
        <v>5102.01.07.</v>
      </c>
      <c r="T1604" s="52" t="s">
        <v>1239</v>
      </c>
    </row>
    <row r="1605" spans="2:20" x14ac:dyDescent="0.3">
      <c r="B1605" s="12"/>
      <c r="C1605" s="12"/>
      <c r="D1605" s="12"/>
      <c r="F1605" s="39"/>
      <c r="G1605" s="39"/>
      <c r="H1605" s="39"/>
      <c r="I1605" s="39"/>
      <c r="L1605" s="29">
        <v>5</v>
      </c>
      <c r="M1605" s="1">
        <v>1</v>
      </c>
      <c r="N1605" s="32" t="s">
        <v>32</v>
      </c>
      <c r="O1605" s="32" t="s">
        <v>32</v>
      </c>
      <c r="R1605" s="1" t="str">
        <f t="shared" si="92"/>
        <v>5102.02..</v>
      </c>
      <c r="T1605" s="52" t="s">
        <v>1240</v>
      </c>
    </row>
    <row r="1606" spans="2:20" x14ac:dyDescent="0.3">
      <c r="B1606" s="12"/>
      <c r="C1606" s="12"/>
      <c r="D1606" s="12"/>
      <c r="F1606" s="39"/>
      <c r="G1606" s="39"/>
      <c r="H1606" s="39"/>
      <c r="I1606" s="39"/>
      <c r="K1606" s="37" t="s">
        <v>754</v>
      </c>
      <c r="L1606" s="29">
        <v>5</v>
      </c>
      <c r="M1606" s="1">
        <v>1</v>
      </c>
      <c r="N1606" s="32" t="s">
        <v>32</v>
      </c>
      <c r="O1606" s="32" t="s">
        <v>32</v>
      </c>
      <c r="P1606" s="32" t="s">
        <v>22</v>
      </c>
      <c r="R1606" s="1" t="str">
        <f t="shared" si="92"/>
        <v>5102.02.01.</v>
      </c>
      <c r="T1606" s="52" t="s">
        <v>1151</v>
      </c>
    </row>
    <row r="1607" spans="2:20" x14ac:dyDescent="0.3">
      <c r="B1607" s="12"/>
      <c r="C1607" s="12"/>
      <c r="D1607" s="12"/>
      <c r="F1607" s="39"/>
      <c r="G1607" s="39"/>
      <c r="H1607" s="39"/>
      <c r="I1607" s="39"/>
      <c r="K1607" s="37" t="s">
        <v>754</v>
      </c>
      <c r="L1607" s="29">
        <v>5</v>
      </c>
      <c r="M1607" s="1">
        <v>1</v>
      </c>
      <c r="N1607" s="32" t="s">
        <v>32</v>
      </c>
      <c r="O1607" s="32" t="s">
        <v>32</v>
      </c>
      <c r="P1607" s="32" t="s">
        <v>32</v>
      </c>
      <c r="R1607" s="1" t="str">
        <f t="shared" si="92"/>
        <v>5102.02.02.</v>
      </c>
      <c r="T1607" s="52" t="s">
        <v>1233</v>
      </c>
    </row>
    <row r="1608" spans="2:20" x14ac:dyDescent="0.3">
      <c r="B1608" s="12"/>
      <c r="C1608" s="12"/>
      <c r="D1608" s="12"/>
      <c r="F1608" s="39"/>
      <c r="G1608" s="39"/>
      <c r="H1608" s="39"/>
      <c r="I1608" s="39"/>
      <c r="K1608" s="37" t="s">
        <v>754</v>
      </c>
      <c r="L1608" s="29">
        <v>5</v>
      </c>
      <c r="M1608" s="1">
        <v>1</v>
      </c>
      <c r="N1608" s="32" t="s">
        <v>32</v>
      </c>
      <c r="O1608" s="32" t="s">
        <v>32</v>
      </c>
      <c r="P1608" s="32" t="s">
        <v>36</v>
      </c>
      <c r="R1608" s="1" t="str">
        <f t="shared" si="92"/>
        <v>5102.02.03.</v>
      </c>
      <c r="T1608" s="52" t="s">
        <v>1234</v>
      </c>
    </row>
    <row r="1609" spans="2:20" x14ac:dyDescent="0.3">
      <c r="B1609" s="12"/>
      <c r="C1609" s="12"/>
      <c r="D1609" s="12"/>
      <c r="F1609" s="39"/>
      <c r="G1609" s="39"/>
      <c r="H1609" s="39"/>
      <c r="I1609" s="39"/>
      <c r="K1609" s="37" t="s">
        <v>754</v>
      </c>
      <c r="L1609" s="29">
        <v>5</v>
      </c>
      <c r="M1609" s="1">
        <v>1</v>
      </c>
      <c r="N1609" s="32" t="s">
        <v>32</v>
      </c>
      <c r="O1609" s="32" t="s">
        <v>32</v>
      </c>
      <c r="P1609" s="32" t="s">
        <v>56</v>
      </c>
      <c r="R1609" s="1" t="str">
        <f t="shared" si="92"/>
        <v>5102.02.04.</v>
      </c>
      <c r="T1609" s="52" t="s">
        <v>1235</v>
      </c>
    </row>
    <row r="1610" spans="2:20" x14ac:dyDescent="0.3">
      <c r="B1610" s="12"/>
      <c r="C1610" s="12"/>
      <c r="D1610" s="12"/>
      <c r="F1610" s="39"/>
      <c r="G1610" s="39"/>
      <c r="H1610" s="39"/>
      <c r="I1610" s="39"/>
      <c r="K1610" s="37" t="s">
        <v>754</v>
      </c>
      <c r="L1610" s="29">
        <v>5</v>
      </c>
      <c r="M1610" s="1">
        <v>1</v>
      </c>
      <c r="N1610" s="32" t="s">
        <v>32</v>
      </c>
      <c r="O1610" s="32" t="s">
        <v>32</v>
      </c>
      <c r="P1610" s="32" t="s">
        <v>59</v>
      </c>
      <c r="R1610" s="1" t="str">
        <f t="shared" si="92"/>
        <v>5102.02.05.</v>
      </c>
      <c r="T1610" s="52" t="s">
        <v>1236</v>
      </c>
    </row>
    <row r="1611" spans="2:20" x14ac:dyDescent="0.3">
      <c r="B1611" s="12"/>
      <c r="C1611" s="12"/>
      <c r="D1611" s="12"/>
      <c r="F1611" s="39"/>
      <c r="G1611" s="39"/>
      <c r="H1611" s="39"/>
      <c r="I1611" s="39"/>
      <c r="K1611" s="37" t="s">
        <v>754</v>
      </c>
      <c r="L1611" s="29">
        <v>5</v>
      </c>
      <c r="M1611" s="1">
        <v>1</v>
      </c>
      <c r="N1611" s="32" t="s">
        <v>32</v>
      </c>
      <c r="O1611" s="32" t="s">
        <v>32</v>
      </c>
      <c r="P1611" s="32" t="s">
        <v>62</v>
      </c>
      <c r="R1611" s="1" t="str">
        <f t="shared" si="92"/>
        <v>5102.02.06.</v>
      </c>
      <c r="T1611" s="52" t="s">
        <v>1238</v>
      </c>
    </row>
    <row r="1612" spans="2:20" x14ac:dyDescent="0.3">
      <c r="B1612" s="12"/>
      <c r="C1612" s="12"/>
      <c r="D1612" s="12"/>
      <c r="F1612" s="12"/>
      <c r="G1612" s="12"/>
      <c r="H1612" s="12"/>
      <c r="I1612" s="12"/>
      <c r="J1612" s="1"/>
      <c r="K1612" s="37" t="s">
        <v>754</v>
      </c>
      <c r="L1612" s="29">
        <v>5</v>
      </c>
      <c r="M1612" s="1">
        <v>1</v>
      </c>
      <c r="N1612" s="32" t="s">
        <v>32</v>
      </c>
      <c r="O1612" s="32" t="s">
        <v>32</v>
      </c>
      <c r="P1612" s="32" t="s">
        <v>66</v>
      </c>
      <c r="R1612" s="1" t="str">
        <f t="shared" ref="R1612:R1614" si="93">+CONCATENATE(L1612,M1612,N1612,".",O1612,".",P1612,".",Q1612)</f>
        <v>5102.02.07.</v>
      </c>
      <c r="T1612" s="52" t="s">
        <v>1239</v>
      </c>
    </row>
    <row r="1613" spans="2:20" x14ac:dyDescent="0.3">
      <c r="B1613" s="6"/>
      <c r="C1613" s="6"/>
      <c r="D1613" s="7"/>
      <c r="F1613" s="19" t="s">
        <v>26</v>
      </c>
      <c r="G1613" s="20" t="s">
        <v>1336</v>
      </c>
      <c r="H1613" s="20" t="s">
        <v>1337</v>
      </c>
      <c r="I1613" s="19"/>
      <c r="J1613" s="37"/>
      <c r="L1613" s="29">
        <v>5</v>
      </c>
      <c r="M1613" s="1">
        <v>1</v>
      </c>
      <c r="N1613" s="32" t="s">
        <v>32</v>
      </c>
      <c r="O1613" s="32" t="s">
        <v>36</v>
      </c>
      <c r="R1613" s="1" t="str">
        <f t="shared" si="93"/>
        <v>5102.03..</v>
      </c>
      <c r="T1613" s="52" t="s">
        <v>1244</v>
      </c>
    </row>
    <row r="1614" spans="2:20" x14ac:dyDescent="0.3">
      <c r="B1614" s="12"/>
      <c r="C1614" s="12"/>
      <c r="D1614" s="12"/>
      <c r="F1614" s="39"/>
      <c r="G1614" s="39"/>
      <c r="H1614" s="39"/>
      <c r="I1614" s="39"/>
      <c r="K1614" s="37" t="s">
        <v>754</v>
      </c>
      <c r="L1614" s="29">
        <v>5</v>
      </c>
      <c r="M1614" s="1">
        <v>1</v>
      </c>
      <c r="N1614" s="32" t="s">
        <v>32</v>
      </c>
      <c r="O1614" s="32" t="s">
        <v>36</v>
      </c>
      <c r="P1614" s="32" t="s">
        <v>22</v>
      </c>
      <c r="R1614" s="1" t="str">
        <f t="shared" si="93"/>
        <v>5102.03.01.</v>
      </c>
      <c r="T1614" s="52" t="s">
        <v>1151</v>
      </c>
    </row>
    <row r="1615" spans="2:20" x14ac:dyDescent="0.3">
      <c r="B1615" s="12"/>
      <c r="C1615" s="12"/>
      <c r="D1615" s="12"/>
      <c r="F1615" s="39"/>
      <c r="G1615" s="39"/>
      <c r="H1615" s="39"/>
      <c r="I1615" s="39"/>
      <c r="K1615" s="37" t="s">
        <v>754</v>
      </c>
      <c r="L1615" s="29">
        <v>5</v>
      </c>
      <c r="M1615" s="1">
        <v>1</v>
      </c>
      <c r="N1615" s="32" t="s">
        <v>32</v>
      </c>
      <c r="O1615" s="32" t="s">
        <v>36</v>
      </c>
      <c r="P1615" s="32" t="s">
        <v>32</v>
      </c>
      <c r="R1615" s="1" t="str">
        <f>+CONCATENATE(L1615,M1615,N1615,".",O1615,".",P1615,".",Q1615)</f>
        <v>5102.03.02.</v>
      </c>
      <c r="T1615" s="52" t="s">
        <v>1233</v>
      </c>
    </row>
    <row r="1616" spans="2:20" x14ac:dyDescent="0.3">
      <c r="B1616" s="12"/>
      <c r="C1616" s="12"/>
      <c r="D1616" s="12"/>
      <c r="F1616" s="39"/>
      <c r="G1616" s="39"/>
      <c r="H1616" s="39"/>
      <c r="I1616" s="39"/>
      <c r="K1616" s="37" t="s">
        <v>754</v>
      </c>
      <c r="L1616" s="29">
        <v>5</v>
      </c>
      <c r="M1616" s="1">
        <v>1</v>
      </c>
      <c r="N1616" s="32" t="s">
        <v>32</v>
      </c>
      <c r="O1616" s="32" t="s">
        <v>36</v>
      </c>
      <c r="P1616" s="32" t="s">
        <v>36</v>
      </c>
      <c r="R1616" s="1" t="str">
        <f>+CONCATENATE(L1616,M1616,N1616,".",O1616,".",P1616,".",Q1616)</f>
        <v>5102.03.03.</v>
      </c>
      <c r="T1616" s="52" t="s">
        <v>1234</v>
      </c>
    </row>
    <row r="1617" spans="2:20" x14ac:dyDescent="0.3">
      <c r="B1617" s="12"/>
      <c r="C1617" s="12"/>
      <c r="D1617" s="12"/>
      <c r="F1617" s="39"/>
      <c r="G1617" s="39"/>
      <c r="H1617" s="39"/>
      <c r="I1617" s="39"/>
      <c r="K1617" s="37" t="s">
        <v>754</v>
      </c>
      <c r="L1617" s="29">
        <v>5</v>
      </c>
      <c r="M1617" s="1">
        <v>1</v>
      </c>
      <c r="N1617" s="32" t="s">
        <v>32</v>
      </c>
      <c r="O1617" s="32" t="s">
        <v>36</v>
      </c>
      <c r="P1617" s="32" t="s">
        <v>56</v>
      </c>
      <c r="R1617" s="1" t="str">
        <f>+CONCATENATE(L1617,M1617,N1617,".",O1617,".",P1617,".",Q1617)</f>
        <v>5102.03.04.</v>
      </c>
      <c r="T1617" s="52" t="s">
        <v>1235</v>
      </c>
    </row>
    <row r="1618" spans="2:20" x14ac:dyDescent="0.3">
      <c r="B1618" s="12"/>
      <c r="C1618" s="12"/>
      <c r="D1618" s="12"/>
      <c r="F1618" s="39"/>
      <c r="G1618" s="39"/>
      <c r="H1618" s="39"/>
      <c r="I1618" s="39"/>
      <c r="K1618" s="37" t="s">
        <v>754</v>
      </c>
      <c r="L1618" s="29">
        <v>5</v>
      </c>
      <c r="M1618" s="1">
        <v>1</v>
      </c>
      <c r="N1618" s="32" t="s">
        <v>32</v>
      </c>
      <c r="O1618" s="32" t="s">
        <v>36</v>
      </c>
      <c r="P1618" s="32" t="s">
        <v>59</v>
      </c>
      <c r="R1618" s="1" t="str">
        <f>+CONCATENATE(L1618,M1618,N1618,".",O1618,".",P1618,".",Q1618)</f>
        <v>5102.03.05.</v>
      </c>
      <c r="T1618" s="52" t="s">
        <v>1236</v>
      </c>
    </row>
    <row r="1619" spans="2:20" x14ac:dyDescent="0.3">
      <c r="B1619" s="12"/>
      <c r="C1619" s="12"/>
      <c r="D1619" s="12"/>
      <c r="F1619" s="39"/>
      <c r="G1619" s="39"/>
      <c r="H1619" s="39"/>
      <c r="I1619" s="39"/>
      <c r="K1619" s="37" t="s">
        <v>754</v>
      </c>
      <c r="L1619" s="29">
        <v>5</v>
      </c>
      <c r="M1619" s="1">
        <v>1</v>
      </c>
      <c r="N1619" s="32" t="s">
        <v>32</v>
      </c>
      <c r="O1619" s="32" t="s">
        <v>36</v>
      </c>
      <c r="P1619" s="32" t="s">
        <v>62</v>
      </c>
      <c r="R1619" s="1" t="str">
        <f>+CONCATENATE(L1619,M1619,N1619,".",O1619,".",P1619,".",Q1619)</f>
        <v>5102.03.06.</v>
      </c>
      <c r="T1619" s="52" t="s">
        <v>1238</v>
      </c>
    </row>
    <row r="1620" spans="2:20" x14ac:dyDescent="0.3">
      <c r="B1620" s="12"/>
      <c r="C1620" s="12"/>
      <c r="D1620" s="12"/>
      <c r="F1620" s="39"/>
      <c r="G1620" s="39"/>
      <c r="H1620" s="39"/>
      <c r="I1620" s="39"/>
      <c r="K1620" s="37" t="s">
        <v>754</v>
      </c>
      <c r="L1620" s="29">
        <v>5</v>
      </c>
      <c r="M1620" s="1">
        <v>1</v>
      </c>
      <c r="N1620" s="32" t="s">
        <v>32</v>
      </c>
      <c r="O1620" s="32" t="s">
        <v>36</v>
      </c>
      <c r="P1620" s="32" t="s">
        <v>66</v>
      </c>
      <c r="R1620" s="1" t="str">
        <f t="shared" ref="R1620:R1625" si="94">+CONCATENATE(L1620,M1620,N1620,".",O1620,".",P1620,".",Q1620)</f>
        <v>5102.03.07.</v>
      </c>
      <c r="T1620" s="52" t="s">
        <v>1239</v>
      </c>
    </row>
    <row r="1621" spans="2:20" x14ac:dyDescent="0.3">
      <c r="B1621" s="12"/>
      <c r="C1621" s="12"/>
      <c r="D1621" s="12"/>
      <c r="F1621" s="39"/>
      <c r="G1621" s="39"/>
      <c r="H1621" s="39"/>
      <c r="I1621" s="39"/>
      <c r="L1621" s="29">
        <v>5</v>
      </c>
      <c r="M1621" s="1">
        <v>1</v>
      </c>
      <c r="N1621" s="32" t="s">
        <v>32</v>
      </c>
      <c r="O1621" s="32" t="s">
        <v>56</v>
      </c>
      <c r="R1621" s="1" t="str">
        <f t="shared" si="94"/>
        <v>5102.04..</v>
      </c>
      <c r="T1621" s="52" t="s">
        <v>1246</v>
      </c>
    </row>
    <row r="1622" spans="2:20" x14ac:dyDescent="0.3">
      <c r="B1622" s="12"/>
      <c r="C1622" s="12"/>
      <c r="D1622" s="12"/>
      <c r="F1622" s="39"/>
      <c r="G1622" s="39"/>
      <c r="H1622" s="39"/>
      <c r="I1622" s="39"/>
      <c r="K1622" s="37" t="s">
        <v>754</v>
      </c>
      <c r="L1622" s="29">
        <v>5</v>
      </c>
      <c r="M1622" s="1">
        <v>1</v>
      </c>
      <c r="N1622" s="32" t="s">
        <v>32</v>
      </c>
      <c r="O1622" s="32" t="s">
        <v>56</v>
      </c>
      <c r="P1622" s="32" t="s">
        <v>22</v>
      </c>
      <c r="R1622" s="1" t="str">
        <f t="shared" si="94"/>
        <v>5102.04.01.</v>
      </c>
      <c r="T1622" s="52" t="s">
        <v>1151</v>
      </c>
    </row>
    <row r="1623" spans="2:20" x14ac:dyDescent="0.3">
      <c r="B1623" s="12"/>
      <c r="C1623" s="12"/>
      <c r="D1623" s="12"/>
      <c r="F1623" s="39"/>
      <c r="G1623" s="39"/>
      <c r="H1623" s="39"/>
      <c r="I1623" s="39"/>
      <c r="K1623" s="37" t="s">
        <v>754</v>
      </c>
      <c r="L1623" s="29">
        <v>5</v>
      </c>
      <c r="M1623" s="1">
        <v>1</v>
      </c>
      <c r="N1623" s="32" t="s">
        <v>32</v>
      </c>
      <c r="O1623" s="32" t="s">
        <v>56</v>
      </c>
      <c r="P1623" s="32" t="s">
        <v>32</v>
      </c>
      <c r="R1623" s="1" t="str">
        <f t="shared" si="94"/>
        <v>5102.04.02.</v>
      </c>
      <c r="T1623" s="52" t="s">
        <v>1233</v>
      </c>
    </row>
    <row r="1624" spans="2:20" x14ac:dyDescent="0.3">
      <c r="B1624" s="12"/>
      <c r="C1624" s="12"/>
      <c r="D1624" s="12"/>
      <c r="F1624" s="39"/>
      <c r="G1624" s="39"/>
      <c r="H1624" s="39"/>
      <c r="I1624" s="39"/>
      <c r="K1624" s="37" t="s">
        <v>754</v>
      </c>
      <c r="L1624" s="29">
        <v>5</v>
      </c>
      <c r="M1624" s="1">
        <v>1</v>
      </c>
      <c r="N1624" s="32" t="s">
        <v>32</v>
      </c>
      <c r="O1624" s="32" t="s">
        <v>56</v>
      </c>
      <c r="P1624" s="32" t="s">
        <v>36</v>
      </c>
      <c r="R1624" s="1" t="str">
        <f t="shared" si="94"/>
        <v>5102.04.03.</v>
      </c>
      <c r="T1624" s="52" t="s">
        <v>1234</v>
      </c>
    </row>
    <row r="1625" spans="2:20" x14ac:dyDescent="0.3">
      <c r="B1625" s="12"/>
      <c r="C1625" s="12"/>
      <c r="D1625" s="12"/>
      <c r="F1625" s="39"/>
      <c r="G1625" s="39"/>
      <c r="H1625" s="39"/>
      <c r="I1625" s="39"/>
      <c r="K1625" s="37" t="s">
        <v>754</v>
      </c>
      <c r="L1625" s="29">
        <v>5</v>
      </c>
      <c r="M1625" s="1">
        <v>1</v>
      </c>
      <c r="N1625" s="32" t="s">
        <v>32</v>
      </c>
      <c r="O1625" s="32" t="s">
        <v>56</v>
      </c>
      <c r="P1625" s="32" t="s">
        <v>56</v>
      </c>
      <c r="R1625" s="1" t="str">
        <f t="shared" si="94"/>
        <v>5102.04.04.</v>
      </c>
      <c r="T1625" s="52" t="s">
        <v>1235</v>
      </c>
    </row>
    <row r="1626" spans="2:20" x14ac:dyDescent="0.3">
      <c r="B1626" s="12"/>
      <c r="C1626" s="12"/>
      <c r="D1626" s="12"/>
      <c r="F1626" s="39"/>
      <c r="G1626" s="39"/>
      <c r="H1626" s="39"/>
      <c r="I1626" s="39"/>
      <c r="K1626" s="37" t="s">
        <v>754</v>
      </c>
      <c r="L1626" s="29">
        <v>5</v>
      </c>
      <c r="M1626" s="1">
        <v>1</v>
      </c>
      <c r="N1626" s="32" t="s">
        <v>32</v>
      </c>
      <c r="O1626" s="32" t="s">
        <v>56</v>
      </c>
      <c r="P1626" s="32" t="s">
        <v>59</v>
      </c>
      <c r="R1626" s="1" t="str">
        <f t="shared" ref="R1626:R1635" si="95">+CONCATENATE(L1626,M1626,N1626,".",O1626,".",P1626,".",Q1626)</f>
        <v>5102.04.05.</v>
      </c>
      <c r="T1626" s="52" t="s">
        <v>1236</v>
      </c>
    </row>
    <row r="1627" spans="2:20" x14ac:dyDescent="0.3">
      <c r="B1627" s="12"/>
      <c r="C1627" s="12"/>
      <c r="D1627" s="12"/>
      <c r="F1627" s="39"/>
      <c r="G1627" s="39"/>
      <c r="H1627" s="39"/>
      <c r="I1627" s="39"/>
      <c r="K1627" s="37" t="s">
        <v>754</v>
      </c>
      <c r="L1627" s="29">
        <v>5</v>
      </c>
      <c r="M1627" s="1">
        <v>1</v>
      </c>
      <c r="N1627" s="32" t="s">
        <v>32</v>
      </c>
      <c r="O1627" s="32" t="s">
        <v>56</v>
      </c>
      <c r="P1627" s="32" t="s">
        <v>62</v>
      </c>
      <c r="R1627" s="1" t="str">
        <f t="shared" si="95"/>
        <v>5102.04.06.</v>
      </c>
      <c r="T1627" s="52" t="s">
        <v>1238</v>
      </c>
    </row>
    <row r="1628" spans="2:20" x14ac:dyDescent="0.3">
      <c r="B1628" s="12"/>
      <c r="C1628" s="12"/>
      <c r="D1628" s="12"/>
      <c r="F1628" s="39"/>
      <c r="G1628" s="39"/>
      <c r="H1628" s="39"/>
      <c r="I1628" s="39"/>
      <c r="K1628" s="37" t="s">
        <v>754</v>
      </c>
      <c r="L1628" s="29">
        <v>5</v>
      </c>
      <c r="M1628" s="1">
        <v>1</v>
      </c>
      <c r="N1628" s="32" t="s">
        <v>32</v>
      </c>
      <c r="O1628" s="32" t="s">
        <v>56</v>
      </c>
      <c r="P1628" s="32" t="s">
        <v>66</v>
      </c>
      <c r="R1628" s="1" t="str">
        <f t="shared" si="95"/>
        <v>5102.04.07.</v>
      </c>
      <c r="T1628" s="52" t="s">
        <v>1239</v>
      </c>
    </row>
    <row r="1629" spans="2:20" x14ac:dyDescent="0.3">
      <c r="B1629" s="6"/>
      <c r="C1629" s="6"/>
      <c r="D1629" s="7"/>
      <c r="F1629" s="19" t="s">
        <v>26</v>
      </c>
      <c r="G1629" s="20" t="s">
        <v>1338</v>
      </c>
      <c r="H1629" s="20" t="s">
        <v>1339</v>
      </c>
      <c r="I1629" s="19"/>
      <c r="J1629" s="37"/>
      <c r="L1629" s="29">
        <v>5</v>
      </c>
      <c r="M1629" s="1">
        <v>1</v>
      </c>
      <c r="N1629" s="32" t="s">
        <v>32</v>
      </c>
      <c r="O1629" s="32" t="s">
        <v>59</v>
      </c>
      <c r="R1629" s="1" t="str">
        <f t="shared" si="95"/>
        <v>5102.05..</v>
      </c>
      <c r="T1629" s="52" t="s">
        <v>1250</v>
      </c>
    </row>
    <row r="1630" spans="2:20" x14ac:dyDescent="0.3">
      <c r="B1630" s="12"/>
      <c r="C1630" s="12"/>
      <c r="D1630" s="12"/>
      <c r="F1630" s="12"/>
      <c r="G1630" s="12"/>
      <c r="H1630" s="12"/>
      <c r="I1630" s="12"/>
      <c r="J1630" s="1"/>
      <c r="K1630" s="37" t="s">
        <v>754</v>
      </c>
      <c r="L1630" s="29">
        <v>5</v>
      </c>
      <c r="M1630" s="1">
        <v>1</v>
      </c>
      <c r="N1630" s="32" t="s">
        <v>32</v>
      </c>
      <c r="O1630" s="32" t="s">
        <v>59</v>
      </c>
      <c r="P1630" s="32" t="s">
        <v>22</v>
      </c>
      <c r="R1630" s="1" t="str">
        <f t="shared" si="95"/>
        <v>5102.05.01.</v>
      </c>
      <c r="T1630" s="52" t="s">
        <v>1151</v>
      </c>
    </row>
    <row r="1631" spans="2:20" x14ac:dyDescent="0.3">
      <c r="B1631" s="12"/>
      <c r="C1631" s="12"/>
      <c r="D1631" s="12"/>
      <c r="F1631" s="12"/>
      <c r="G1631" s="12"/>
      <c r="H1631" s="12"/>
      <c r="I1631" s="12"/>
      <c r="J1631" s="1"/>
      <c r="K1631" s="37" t="s">
        <v>754</v>
      </c>
      <c r="L1631" s="29">
        <v>5</v>
      </c>
      <c r="M1631" s="1">
        <v>1</v>
      </c>
      <c r="N1631" s="32" t="s">
        <v>32</v>
      </c>
      <c r="O1631" s="32" t="s">
        <v>59</v>
      </c>
      <c r="P1631" s="32" t="s">
        <v>32</v>
      </c>
      <c r="R1631" s="1" t="str">
        <f t="shared" si="95"/>
        <v>5102.05.02.</v>
      </c>
      <c r="T1631" s="52" t="s">
        <v>1233</v>
      </c>
    </row>
    <row r="1632" spans="2:20" x14ac:dyDescent="0.3">
      <c r="B1632" s="12"/>
      <c r="C1632" s="12"/>
      <c r="D1632" s="12"/>
      <c r="F1632" s="39"/>
      <c r="G1632" s="39"/>
      <c r="H1632" s="39"/>
      <c r="I1632" s="39"/>
      <c r="K1632" s="37" t="s">
        <v>754</v>
      </c>
      <c r="L1632" s="29">
        <v>5</v>
      </c>
      <c r="M1632" s="1">
        <v>1</v>
      </c>
      <c r="N1632" s="32" t="s">
        <v>32</v>
      </c>
      <c r="O1632" s="32" t="s">
        <v>59</v>
      </c>
      <c r="P1632" s="32" t="s">
        <v>36</v>
      </c>
      <c r="R1632" s="1" t="str">
        <f t="shared" si="95"/>
        <v>5102.05.03.</v>
      </c>
      <c r="T1632" s="52" t="s">
        <v>1234</v>
      </c>
    </row>
    <row r="1633" spans="2:21" x14ac:dyDescent="0.3">
      <c r="B1633" s="12"/>
      <c r="C1633" s="12"/>
      <c r="D1633" s="12"/>
      <c r="F1633" s="39"/>
      <c r="G1633" s="39"/>
      <c r="H1633" s="39"/>
      <c r="I1633" s="39"/>
      <c r="K1633" s="37" t="s">
        <v>754</v>
      </c>
      <c r="L1633" s="29">
        <v>5</v>
      </c>
      <c r="M1633" s="1">
        <v>1</v>
      </c>
      <c r="N1633" s="32" t="s">
        <v>32</v>
      </c>
      <c r="O1633" s="32" t="s">
        <v>59</v>
      </c>
      <c r="P1633" s="32" t="s">
        <v>56</v>
      </c>
      <c r="R1633" s="1" t="str">
        <f t="shared" si="95"/>
        <v>5102.05.04.</v>
      </c>
      <c r="T1633" s="52" t="s">
        <v>1235</v>
      </c>
    </row>
    <row r="1634" spans="2:21" x14ac:dyDescent="0.3">
      <c r="B1634" s="12"/>
      <c r="C1634" s="12"/>
      <c r="D1634" s="12"/>
      <c r="F1634" s="39"/>
      <c r="G1634" s="39"/>
      <c r="H1634" s="39"/>
      <c r="I1634" s="39"/>
      <c r="K1634" s="37" t="s">
        <v>754</v>
      </c>
      <c r="L1634" s="29">
        <v>5</v>
      </c>
      <c r="M1634" s="1">
        <v>1</v>
      </c>
      <c r="N1634" s="32" t="s">
        <v>32</v>
      </c>
      <c r="O1634" s="32" t="s">
        <v>59</v>
      </c>
      <c r="P1634" s="32" t="s">
        <v>59</v>
      </c>
      <c r="R1634" s="1" t="str">
        <f t="shared" si="95"/>
        <v>5102.05.05.</v>
      </c>
      <c r="T1634" s="52" t="s">
        <v>1236</v>
      </c>
    </row>
    <row r="1635" spans="2:21" x14ac:dyDescent="0.3">
      <c r="B1635" s="12"/>
      <c r="C1635" s="12"/>
      <c r="D1635" s="12"/>
      <c r="F1635" s="39"/>
      <c r="G1635" s="39"/>
      <c r="H1635" s="39"/>
      <c r="I1635" s="39"/>
      <c r="K1635" s="37" t="s">
        <v>754</v>
      </c>
      <c r="L1635" s="29">
        <v>5</v>
      </c>
      <c r="M1635" s="1">
        <v>1</v>
      </c>
      <c r="N1635" s="32" t="s">
        <v>32</v>
      </c>
      <c r="O1635" s="32" t="s">
        <v>59</v>
      </c>
      <c r="P1635" s="32" t="s">
        <v>62</v>
      </c>
      <c r="R1635" s="1" t="str">
        <f t="shared" si="95"/>
        <v>5102.05.06.</v>
      </c>
      <c r="T1635" s="52" t="s">
        <v>1238</v>
      </c>
    </row>
    <row r="1636" spans="2:21" x14ac:dyDescent="0.3">
      <c r="B1636" s="12"/>
      <c r="C1636" s="12"/>
      <c r="D1636" s="12"/>
      <c r="F1636" s="39"/>
      <c r="G1636" s="39"/>
      <c r="H1636" s="39"/>
      <c r="I1636" s="39"/>
      <c r="K1636" s="37" t="s">
        <v>754</v>
      </c>
      <c r="L1636" s="29">
        <v>5</v>
      </c>
      <c r="M1636" s="1">
        <v>1</v>
      </c>
      <c r="N1636" s="32" t="s">
        <v>32</v>
      </c>
      <c r="O1636" s="32" t="s">
        <v>59</v>
      </c>
      <c r="P1636" s="32" t="s">
        <v>66</v>
      </c>
      <c r="R1636" s="1" t="str">
        <f t="shared" ref="R1636:R1637" si="96">+CONCATENATE(L1636,M1636,N1636,".",O1636,".",P1636,".",Q1636)</f>
        <v>5102.05.07.</v>
      </c>
      <c r="T1636" s="52" t="s">
        <v>1239</v>
      </c>
    </row>
    <row r="1637" spans="2:21" x14ac:dyDescent="0.3">
      <c r="B1637" s="12"/>
      <c r="C1637" s="12"/>
      <c r="D1637" s="12"/>
      <c r="F1637" s="39"/>
      <c r="G1637" s="39"/>
      <c r="H1637" s="39"/>
      <c r="I1637" s="39"/>
      <c r="L1637" s="29">
        <v>5</v>
      </c>
      <c r="M1637" s="1">
        <v>1</v>
      </c>
      <c r="N1637" s="32" t="s">
        <v>32</v>
      </c>
      <c r="O1637" s="32" t="s">
        <v>62</v>
      </c>
      <c r="R1637" s="1" t="str">
        <f t="shared" si="96"/>
        <v>5102.06..</v>
      </c>
      <c r="T1637" s="52" t="s">
        <v>1340</v>
      </c>
      <c r="U1637" s="1" t="s">
        <v>1341</v>
      </c>
    </row>
    <row r="1638" spans="2:21" x14ac:dyDescent="0.3">
      <c r="B1638" s="12"/>
      <c r="C1638" s="12"/>
      <c r="D1638" s="12"/>
      <c r="F1638" s="39"/>
      <c r="G1638" s="39"/>
      <c r="H1638" s="39"/>
      <c r="I1638" s="39"/>
      <c r="K1638" s="37" t="s">
        <v>754</v>
      </c>
      <c r="L1638" s="29">
        <v>5</v>
      </c>
      <c r="M1638" s="1">
        <v>1</v>
      </c>
      <c r="N1638" s="32" t="s">
        <v>32</v>
      </c>
      <c r="O1638" s="32" t="s">
        <v>62</v>
      </c>
      <c r="P1638" s="32" t="s">
        <v>22</v>
      </c>
      <c r="R1638" s="1" t="str">
        <f t="shared" ref="R1638:R1643" si="97">+CONCATENATE(L1638,M1638,N1638,".",O1638,".",P1638,".",Q1638)</f>
        <v>5102.06.01.</v>
      </c>
      <c r="T1638" s="52" t="s">
        <v>1151</v>
      </c>
    </row>
    <row r="1639" spans="2:21" x14ac:dyDescent="0.3">
      <c r="B1639" s="12"/>
      <c r="C1639" s="12"/>
      <c r="D1639" s="12"/>
      <c r="F1639" s="39"/>
      <c r="G1639" s="39"/>
      <c r="H1639" s="39"/>
      <c r="I1639" s="39"/>
      <c r="K1639" s="37" t="s">
        <v>754</v>
      </c>
      <c r="L1639" s="29">
        <v>5</v>
      </c>
      <c r="M1639" s="1">
        <v>1</v>
      </c>
      <c r="N1639" s="32" t="s">
        <v>32</v>
      </c>
      <c r="O1639" s="32" t="s">
        <v>62</v>
      </c>
      <c r="P1639" s="32" t="s">
        <v>32</v>
      </c>
      <c r="R1639" s="1" t="str">
        <f t="shared" si="97"/>
        <v>5102.06.02.</v>
      </c>
      <c r="T1639" s="52" t="s">
        <v>1233</v>
      </c>
    </row>
    <row r="1640" spans="2:21" x14ac:dyDescent="0.3">
      <c r="B1640" s="12"/>
      <c r="C1640" s="12"/>
      <c r="D1640" s="12"/>
      <c r="F1640" s="39"/>
      <c r="G1640" s="39"/>
      <c r="H1640" s="39"/>
      <c r="I1640" s="39"/>
      <c r="K1640" s="37" t="s">
        <v>754</v>
      </c>
      <c r="L1640" s="29">
        <v>5</v>
      </c>
      <c r="M1640" s="1">
        <v>1</v>
      </c>
      <c r="N1640" s="32" t="s">
        <v>32</v>
      </c>
      <c r="O1640" s="32" t="s">
        <v>62</v>
      </c>
      <c r="P1640" s="32" t="s">
        <v>36</v>
      </c>
      <c r="R1640" s="1" t="str">
        <f t="shared" si="97"/>
        <v>5102.06.03.</v>
      </c>
      <c r="T1640" s="52" t="s">
        <v>1234</v>
      </c>
    </row>
    <row r="1641" spans="2:21" x14ac:dyDescent="0.3">
      <c r="B1641" s="12"/>
      <c r="C1641" s="12"/>
      <c r="D1641" s="12"/>
      <c r="F1641" s="39"/>
      <c r="G1641" s="39"/>
      <c r="H1641" s="39"/>
      <c r="I1641" s="39"/>
      <c r="K1641" s="37" t="s">
        <v>754</v>
      </c>
      <c r="L1641" s="29">
        <v>5</v>
      </c>
      <c r="M1641" s="1">
        <v>1</v>
      </c>
      <c r="N1641" s="32" t="s">
        <v>32</v>
      </c>
      <c r="O1641" s="32" t="s">
        <v>62</v>
      </c>
      <c r="P1641" s="32" t="s">
        <v>56</v>
      </c>
      <c r="R1641" s="1" t="str">
        <f t="shared" si="97"/>
        <v>5102.06.04.</v>
      </c>
      <c r="T1641" s="52" t="s">
        <v>1235</v>
      </c>
    </row>
    <row r="1642" spans="2:21" x14ac:dyDescent="0.3">
      <c r="B1642" s="12"/>
      <c r="C1642" s="12"/>
      <c r="D1642" s="12"/>
      <c r="F1642" s="39"/>
      <c r="G1642" s="39"/>
      <c r="H1642" s="39"/>
      <c r="I1642" s="39"/>
      <c r="K1642" s="37" t="s">
        <v>754</v>
      </c>
      <c r="L1642" s="29">
        <v>5</v>
      </c>
      <c r="M1642" s="1">
        <v>1</v>
      </c>
      <c r="N1642" s="32" t="s">
        <v>32</v>
      </c>
      <c r="O1642" s="32" t="s">
        <v>62</v>
      </c>
      <c r="P1642" s="32" t="s">
        <v>59</v>
      </c>
      <c r="R1642" s="1" t="str">
        <f t="shared" si="97"/>
        <v>5102.06.05.</v>
      </c>
      <c r="T1642" s="52" t="s">
        <v>1236</v>
      </c>
    </row>
    <row r="1643" spans="2:21" x14ac:dyDescent="0.3">
      <c r="B1643" s="12"/>
      <c r="C1643" s="12"/>
      <c r="D1643" s="12"/>
      <c r="F1643" s="39"/>
      <c r="G1643" s="39"/>
      <c r="H1643" s="39"/>
      <c r="I1643" s="39"/>
      <c r="K1643" s="37" t="s">
        <v>754</v>
      </c>
      <c r="L1643" s="29">
        <v>5</v>
      </c>
      <c r="M1643" s="1">
        <v>1</v>
      </c>
      <c r="N1643" s="32" t="s">
        <v>32</v>
      </c>
      <c r="O1643" s="32" t="s">
        <v>62</v>
      </c>
      <c r="P1643" s="32" t="s">
        <v>62</v>
      </c>
      <c r="R1643" s="1" t="str">
        <f t="shared" si="97"/>
        <v>5102.06.06.</v>
      </c>
      <c r="T1643" s="52" t="s">
        <v>1238</v>
      </c>
    </row>
    <row r="1644" spans="2:21" x14ac:dyDescent="0.3">
      <c r="B1644" s="12"/>
      <c r="C1644" s="12"/>
      <c r="D1644" s="12"/>
      <c r="F1644" s="39"/>
      <c r="G1644" s="39"/>
      <c r="H1644" s="39"/>
      <c r="I1644" s="39"/>
      <c r="K1644" s="37" t="s">
        <v>754</v>
      </c>
      <c r="L1644" s="29">
        <v>5</v>
      </c>
      <c r="M1644" s="1">
        <v>1</v>
      </c>
      <c r="N1644" s="32" t="s">
        <v>32</v>
      </c>
      <c r="O1644" s="32" t="s">
        <v>62</v>
      </c>
      <c r="P1644" s="32" t="s">
        <v>66</v>
      </c>
      <c r="R1644" s="1" t="str">
        <f t="shared" ref="R1644:R1645" si="98">+CONCATENATE(L1644,M1644,N1644,".",O1644,".",P1644,".",Q1644)</f>
        <v>5102.06.07.</v>
      </c>
      <c r="T1644" s="52" t="s">
        <v>1239</v>
      </c>
    </row>
    <row r="1645" spans="2:21" x14ac:dyDescent="0.3">
      <c r="B1645" s="12"/>
      <c r="C1645" s="12"/>
      <c r="D1645" s="12"/>
      <c r="F1645" s="39"/>
      <c r="G1645" s="39"/>
      <c r="H1645" s="39"/>
      <c r="I1645" s="39"/>
      <c r="L1645" s="29">
        <v>5</v>
      </c>
      <c r="M1645" s="1">
        <v>1</v>
      </c>
      <c r="N1645" s="32" t="s">
        <v>32</v>
      </c>
      <c r="O1645" s="32" t="s">
        <v>66</v>
      </c>
      <c r="R1645" s="1" t="str">
        <f t="shared" si="98"/>
        <v>5102.07..</v>
      </c>
      <c r="T1645" s="52" t="s">
        <v>1342</v>
      </c>
      <c r="U1645" s="1" t="s">
        <v>1341</v>
      </c>
    </row>
    <row r="1646" spans="2:21" x14ac:dyDescent="0.3">
      <c r="B1646" s="12"/>
      <c r="C1646" s="12"/>
      <c r="D1646" s="12"/>
      <c r="F1646" s="39"/>
      <c r="G1646" s="39"/>
      <c r="H1646" s="39"/>
      <c r="I1646" s="39"/>
      <c r="K1646" s="37" t="s">
        <v>754</v>
      </c>
      <c r="L1646" s="29">
        <v>5</v>
      </c>
      <c r="M1646" s="1">
        <v>1</v>
      </c>
      <c r="N1646" s="32" t="s">
        <v>32</v>
      </c>
      <c r="O1646" s="32" t="s">
        <v>66</v>
      </c>
      <c r="P1646" s="32" t="s">
        <v>22</v>
      </c>
      <c r="R1646" s="1" t="str">
        <f t="shared" ref="R1646:R1652" si="99">+CONCATENATE(L1646,M1646,N1646,".",O1646,".",P1646,".",Q1646)</f>
        <v>5102.07.01.</v>
      </c>
      <c r="T1646" s="52" t="s">
        <v>1151</v>
      </c>
    </row>
    <row r="1647" spans="2:21" x14ac:dyDescent="0.3">
      <c r="B1647" s="12"/>
      <c r="C1647" s="12"/>
      <c r="D1647" s="12"/>
      <c r="F1647" s="39"/>
      <c r="G1647" s="39"/>
      <c r="H1647" s="39"/>
      <c r="I1647" s="39"/>
      <c r="K1647" s="37" t="s">
        <v>754</v>
      </c>
      <c r="L1647" s="29">
        <v>5</v>
      </c>
      <c r="M1647" s="1">
        <v>1</v>
      </c>
      <c r="N1647" s="32" t="s">
        <v>32</v>
      </c>
      <c r="O1647" s="32" t="s">
        <v>66</v>
      </c>
      <c r="P1647" s="32" t="s">
        <v>32</v>
      </c>
      <c r="R1647" s="1" t="str">
        <f t="shared" si="99"/>
        <v>5102.07.02.</v>
      </c>
      <c r="T1647" s="52" t="s">
        <v>1233</v>
      </c>
    </row>
    <row r="1648" spans="2:21" x14ac:dyDescent="0.3">
      <c r="B1648" s="12"/>
      <c r="C1648" s="12"/>
      <c r="D1648" s="12"/>
      <c r="F1648" s="39"/>
      <c r="G1648" s="39"/>
      <c r="H1648" s="39"/>
      <c r="I1648" s="39"/>
      <c r="K1648" s="37" t="s">
        <v>754</v>
      </c>
      <c r="L1648" s="29">
        <v>5</v>
      </c>
      <c r="M1648" s="1">
        <v>1</v>
      </c>
      <c r="N1648" s="32" t="s">
        <v>32</v>
      </c>
      <c r="O1648" s="32" t="s">
        <v>66</v>
      </c>
      <c r="P1648" s="32" t="s">
        <v>36</v>
      </c>
      <c r="R1648" s="1" t="str">
        <f t="shared" si="99"/>
        <v>5102.07.03.</v>
      </c>
      <c r="T1648" s="52" t="s">
        <v>1234</v>
      </c>
    </row>
    <row r="1649" spans="2:20" x14ac:dyDescent="0.3">
      <c r="B1649" s="12"/>
      <c r="C1649" s="12"/>
      <c r="D1649" s="12"/>
      <c r="F1649" s="39"/>
      <c r="G1649" s="39"/>
      <c r="H1649" s="39"/>
      <c r="I1649" s="39"/>
      <c r="K1649" s="37" t="s">
        <v>754</v>
      </c>
      <c r="L1649" s="29">
        <v>5</v>
      </c>
      <c r="M1649" s="1">
        <v>1</v>
      </c>
      <c r="N1649" s="32" t="s">
        <v>32</v>
      </c>
      <c r="O1649" s="32" t="s">
        <v>66</v>
      </c>
      <c r="P1649" s="32" t="s">
        <v>56</v>
      </c>
      <c r="R1649" s="1" t="str">
        <f t="shared" si="99"/>
        <v>5102.07.04.</v>
      </c>
      <c r="T1649" s="52" t="s">
        <v>1235</v>
      </c>
    </row>
    <row r="1650" spans="2:20" x14ac:dyDescent="0.3">
      <c r="B1650" s="12"/>
      <c r="C1650" s="12"/>
      <c r="D1650" s="12"/>
      <c r="F1650" s="39"/>
      <c r="G1650" s="39"/>
      <c r="H1650" s="39"/>
      <c r="I1650" s="39"/>
      <c r="K1650" s="37" t="s">
        <v>754</v>
      </c>
      <c r="L1650" s="29">
        <v>5</v>
      </c>
      <c r="M1650" s="1">
        <v>1</v>
      </c>
      <c r="N1650" s="32" t="s">
        <v>32</v>
      </c>
      <c r="O1650" s="32" t="s">
        <v>66</v>
      </c>
      <c r="P1650" s="32" t="s">
        <v>59</v>
      </c>
      <c r="R1650" s="1" t="str">
        <f t="shared" si="99"/>
        <v>5102.07.05.</v>
      </c>
      <c r="T1650" s="52" t="s">
        <v>1236</v>
      </c>
    </row>
    <row r="1651" spans="2:20" x14ac:dyDescent="0.3">
      <c r="B1651" s="12"/>
      <c r="C1651" s="12"/>
      <c r="D1651" s="12"/>
      <c r="F1651" s="39"/>
      <c r="G1651" s="39"/>
      <c r="H1651" s="39"/>
      <c r="I1651" s="39"/>
      <c r="K1651" s="37" t="s">
        <v>754</v>
      </c>
      <c r="L1651" s="29">
        <v>5</v>
      </c>
      <c r="M1651" s="1">
        <v>1</v>
      </c>
      <c r="N1651" s="32" t="s">
        <v>32</v>
      </c>
      <c r="O1651" s="32" t="s">
        <v>66</v>
      </c>
      <c r="P1651" s="32" t="s">
        <v>62</v>
      </c>
      <c r="R1651" s="1" t="str">
        <f t="shared" si="99"/>
        <v>5102.07.06.</v>
      </c>
      <c r="T1651" s="52" t="s">
        <v>1238</v>
      </c>
    </row>
    <row r="1652" spans="2:20" x14ac:dyDescent="0.3">
      <c r="B1652" s="12"/>
      <c r="C1652" s="12"/>
      <c r="D1652" s="12"/>
      <c r="F1652" s="39"/>
      <c r="G1652" s="39"/>
      <c r="H1652" s="39"/>
      <c r="I1652" s="39"/>
      <c r="K1652" s="37" t="s">
        <v>754</v>
      </c>
      <c r="L1652" s="29">
        <v>5</v>
      </c>
      <c r="M1652" s="1">
        <v>1</v>
      </c>
      <c r="N1652" s="32" t="s">
        <v>32</v>
      </c>
      <c r="O1652" s="32" t="s">
        <v>66</v>
      </c>
      <c r="P1652" s="32" t="s">
        <v>66</v>
      </c>
      <c r="R1652" s="1" t="str">
        <f t="shared" si="99"/>
        <v>5102.07.07.</v>
      </c>
      <c r="T1652" s="52" t="s">
        <v>1239</v>
      </c>
    </row>
    <row r="1653" spans="2:20" x14ac:dyDescent="0.3">
      <c r="B1653" s="12"/>
      <c r="C1653" s="12"/>
      <c r="D1653" s="12"/>
      <c r="F1653" s="39"/>
      <c r="G1653" s="39"/>
      <c r="H1653" s="39"/>
      <c r="I1653" s="39"/>
      <c r="L1653" s="29">
        <v>5</v>
      </c>
      <c r="M1653" s="1">
        <v>1</v>
      </c>
      <c r="N1653" s="32" t="s">
        <v>32</v>
      </c>
      <c r="O1653" s="32" t="s">
        <v>69</v>
      </c>
      <c r="R1653" s="1" t="str">
        <f t="shared" ref="R1653" si="100">+CONCATENATE(L1653,M1653,N1653,".",O1653,".",P1653,".",Q1653)</f>
        <v>5102.08..</v>
      </c>
      <c r="T1653" s="52" t="s">
        <v>1343</v>
      </c>
    </row>
    <row r="1654" spans="2:20" x14ac:dyDescent="0.3">
      <c r="B1654" s="12"/>
      <c r="C1654" s="12"/>
      <c r="D1654" s="12"/>
      <c r="F1654" s="39"/>
      <c r="G1654" s="39"/>
      <c r="H1654" s="39"/>
      <c r="I1654" s="39"/>
      <c r="K1654" s="37" t="s">
        <v>754</v>
      </c>
      <c r="L1654" s="29">
        <v>5</v>
      </c>
      <c r="M1654" s="1">
        <v>1</v>
      </c>
      <c r="N1654" s="32" t="s">
        <v>32</v>
      </c>
      <c r="O1654" s="32" t="s">
        <v>69</v>
      </c>
      <c r="P1654" s="32" t="s">
        <v>22</v>
      </c>
      <c r="R1654" s="1" t="str">
        <f t="shared" ref="R1654:R1660" si="101">+CONCATENATE(L1654,M1654,N1654,".",O1654,".",P1654,".",Q1654)</f>
        <v>5102.08.01.</v>
      </c>
      <c r="T1654" s="52" t="s">
        <v>1151</v>
      </c>
    </row>
    <row r="1655" spans="2:20" x14ac:dyDescent="0.3">
      <c r="B1655" s="12"/>
      <c r="C1655" s="12"/>
      <c r="D1655" s="12"/>
      <c r="F1655" s="39"/>
      <c r="G1655" s="39"/>
      <c r="H1655" s="39"/>
      <c r="I1655" s="39"/>
      <c r="K1655" s="37" t="s">
        <v>754</v>
      </c>
      <c r="L1655" s="29">
        <v>5</v>
      </c>
      <c r="M1655" s="1">
        <v>1</v>
      </c>
      <c r="N1655" s="32" t="s">
        <v>32</v>
      </c>
      <c r="O1655" s="32" t="s">
        <v>69</v>
      </c>
      <c r="P1655" s="32" t="s">
        <v>32</v>
      </c>
      <c r="R1655" s="1" t="str">
        <f t="shared" si="101"/>
        <v>5102.08.02.</v>
      </c>
      <c r="T1655" s="52" t="s">
        <v>1233</v>
      </c>
    </row>
    <row r="1656" spans="2:20" x14ac:dyDescent="0.3">
      <c r="B1656" s="12"/>
      <c r="C1656" s="12"/>
      <c r="D1656" s="12"/>
      <c r="F1656" s="39"/>
      <c r="G1656" s="39"/>
      <c r="H1656" s="39"/>
      <c r="I1656" s="39"/>
      <c r="K1656" s="37" t="s">
        <v>754</v>
      </c>
      <c r="L1656" s="29">
        <v>5</v>
      </c>
      <c r="M1656" s="1">
        <v>1</v>
      </c>
      <c r="N1656" s="32" t="s">
        <v>32</v>
      </c>
      <c r="O1656" s="32" t="s">
        <v>69</v>
      </c>
      <c r="P1656" s="32" t="s">
        <v>36</v>
      </c>
      <c r="R1656" s="1" t="str">
        <f t="shared" si="101"/>
        <v>5102.08.03.</v>
      </c>
      <c r="T1656" s="52" t="s">
        <v>1234</v>
      </c>
    </row>
    <row r="1657" spans="2:20" x14ac:dyDescent="0.3">
      <c r="B1657" s="12"/>
      <c r="C1657" s="12"/>
      <c r="D1657" s="12"/>
      <c r="F1657" s="39"/>
      <c r="G1657" s="39"/>
      <c r="H1657" s="39"/>
      <c r="I1657" s="39"/>
      <c r="K1657" s="37" t="s">
        <v>754</v>
      </c>
      <c r="L1657" s="29">
        <v>5</v>
      </c>
      <c r="M1657" s="1">
        <v>1</v>
      </c>
      <c r="N1657" s="32" t="s">
        <v>32</v>
      </c>
      <c r="O1657" s="32" t="s">
        <v>69</v>
      </c>
      <c r="P1657" s="32" t="s">
        <v>56</v>
      </c>
      <c r="R1657" s="1" t="str">
        <f t="shared" si="101"/>
        <v>5102.08.04.</v>
      </c>
      <c r="T1657" s="52" t="s">
        <v>1235</v>
      </c>
    </row>
    <row r="1658" spans="2:20" x14ac:dyDescent="0.3">
      <c r="B1658" s="12"/>
      <c r="C1658" s="12"/>
      <c r="D1658" s="12"/>
      <c r="F1658" s="39"/>
      <c r="G1658" s="39"/>
      <c r="H1658" s="39"/>
      <c r="I1658" s="39"/>
      <c r="K1658" s="37" t="s">
        <v>754</v>
      </c>
      <c r="L1658" s="29">
        <v>5</v>
      </c>
      <c r="M1658" s="1">
        <v>1</v>
      </c>
      <c r="N1658" s="32" t="s">
        <v>32</v>
      </c>
      <c r="O1658" s="32" t="s">
        <v>69</v>
      </c>
      <c r="P1658" s="32" t="s">
        <v>59</v>
      </c>
      <c r="R1658" s="1" t="str">
        <f t="shared" si="101"/>
        <v>5102.08.05.</v>
      </c>
      <c r="T1658" s="52" t="s">
        <v>1236</v>
      </c>
    </row>
    <row r="1659" spans="2:20" x14ac:dyDescent="0.3">
      <c r="B1659" s="12"/>
      <c r="C1659" s="12"/>
      <c r="D1659" s="12"/>
      <c r="F1659" s="39"/>
      <c r="G1659" s="39"/>
      <c r="H1659" s="39"/>
      <c r="I1659" s="39"/>
      <c r="K1659" s="37" t="s">
        <v>754</v>
      </c>
      <c r="L1659" s="29">
        <v>5</v>
      </c>
      <c r="M1659" s="1">
        <v>1</v>
      </c>
      <c r="N1659" s="32" t="s">
        <v>32</v>
      </c>
      <c r="O1659" s="32" t="s">
        <v>69</v>
      </c>
      <c r="P1659" s="32" t="s">
        <v>62</v>
      </c>
      <c r="R1659" s="1" t="str">
        <f t="shared" si="101"/>
        <v>5102.08.06.</v>
      </c>
      <c r="T1659" s="52" t="s">
        <v>1238</v>
      </c>
    </row>
    <row r="1660" spans="2:20" x14ac:dyDescent="0.3">
      <c r="B1660" s="12"/>
      <c r="C1660" s="12"/>
      <c r="D1660" s="12"/>
      <c r="F1660" s="39"/>
      <c r="G1660" s="39"/>
      <c r="H1660" s="39"/>
      <c r="I1660" s="39"/>
      <c r="K1660" s="37" t="s">
        <v>754</v>
      </c>
      <c r="L1660" s="29">
        <v>5</v>
      </c>
      <c r="M1660" s="1">
        <v>1</v>
      </c>
      <c r="N1660" s="32" t="s">
        <v>32</v>
      </c>
      <c r="O1660" s="32" t="s">
        <v>69</v>
      </c>
      <c r="P1660" s="32" t="s">
        <v>66</v>
      </c>
      <c r="R1660" s="1" t="str">
        <f t="shared" si="101"/>
        <v>5102.08.07.</v>
      </c>
      <c r="T1660" s="52" t="s">
        <v>1239</v>
      </c>
    </row>
    <row r="1661" spans="2:20" x14ac:dyDescent="0.3">
      <c r="B1661" s="12"/>
      <c r="C1661" s="12"/>
      <c r="D1661" s="12"/>
      <c r="F1661" s="39"/>
      <c r="G1661" s="39"/>
      <c r="H1661" s="39"/>
      <c r="I1661" s="39"/>
      <c r="L1661" s="29">
        <v>5</v>
      </c>
      <c r="M1661" s="1">
        <v>1</v>
      </c>
      <c r="N1661" s="32" t="s">
        <v>32</v>
      </c>
      <c r="O1661" s="32" t="s">
        <v>72</v>
      </c>
      <c r="R1661" s="1" t="str">
        <f t="shared" ref="R1661" si="102">+CONCATENATE(L1661,M1661,N1661,".",O1661,".",P1661,".",Q1661)</f>
        <v>5102.09..</v>
      </c>
      <c r="T1661" s="52" t="s">
        <v>1344</v>
      </c>
    </row>
    <row r="1662" spans="2:20" x14ac:dyDescent="0.3">
      <c r="B1662" s="12"/>
      <c r="C1662" s="12"/>
      <c r="D1662" s="12"/>
      <c r="F1662" s="39"/>
      <c r="G1662" s="39"/>
      <c r="H1662" s="39"/>
      <c r="I1662" s="39"/>
      <c r="K1662" s="37" t="s">
        <v>754</v>
      </c>
      <c r="L1662" s="29">
        <v>5</v>
      </c>
      <c r="M1662" s="1">
        <v>1</v>
      </c>
      <c r="N1662" s="32" t="s">
        <v>32</v>
      </c>
      <c r="O1662" s="32" t="s">
        <v>72</v>
      </c>
      <c r="P1662" s="32" t="s">
        <v>22</v>
      </c>
      <c r="R1662" s="1" t="str">
        <f t="shared" ref="R1662:R1675" si="103">+CONCATENATE(L1662,M1662,N1662,".",O1662,".",P1662,".",Q1662)</f>
        <v>5102.09.01.</v>
      </c>
      <c r="T1662" s="52" t="s">
        <v>1151</v>
      </c>
    </row>
    <row r="1663" spans="2:20" x14ac:dyDescent="0.3">
      <c r="B1663" s="12"/>
      <c r="C1663" s="12"/>
      <c r="D1663" s="12"/>
      <c r="F1663" s="39"/>
      <c r="G1663" s="39"/>
      <c r="H1663" s="39"/>
      <c r="I1663" s="39"/>
      <c r="K1663" s="37" t="s">
        <v>754</v>
      </c>
      <c r="L1663" s="29">
        <v>5</v>
      </c>
      <c r="M1663" s="1">
        <v>1</v>
      </c>
      <c r="N1663" s="32" t="s">
        <v>32</v>
      </c>
      <c r="O1663" s="32" t="s">
        <v>72</v>
      </c>
      <c r="P1663" s="32" t="s">
        <v>32</v>
      </c>
      <c r="R1663" s="1" t="str">
        <f t="shared" si="103"/>
        <v>5102.09.02.</v>
      </c>
      <c r="T1663" s="52" t="s">
        <v>1233</v>
      </c>
    </row>
    <row r="1664" spans="2:20" x14ac:dyDescent="0.3">
      <c r="B1664" s="12"/>
      <c r="C1664" s="12"/>
      <c r="D1664" s="12"/>
      <c r="F1664" s="39"/>
      <c r="G1664" s="39"/>
      <c r="H1664" s="39"/>
      <c r="I1664" s="39"/>
      <c r="K1664" s="37" t="s">
        <v>754</v>
      </c>
      <c r="L1664" s="29">
        <v>5</v>
      </c>
      <c r="M1664" s="1">
        <v>1</v>
      </c>
      <c r="N1664" s="32" t="s">
        <v>32</v>
      </c>
      <c r="O1664" s="32" t="s">
        <v>72</v>
      </c>
      <c r="P1664" s="32" t="s">
        <v>36</v>
      </c>
      <c r="R1664" s="1" t="str">
        <f t="shared" si="103"/>
        <v>5102.09.03.</v>
      </c>
      <c r="T1664" s="52" t="s">
        <v>1234</v>
      </c>
    </row>
    <row r="1665" spans="2:21" x14ac:dyDescent="0.3">
      <c r="B1665" s="12"/>
      <c r="C1665" s="12"/>
      <c r="D1665" s="12"/>
      <c r="F1665" s="39"/>
      <c r="G1665" s="39"/>
      <c r="H1665" s="39"/>
      <c r="I1665" s="39"/>
      <c r="K1665" s="37" t="s">
        <v>754</v>
      </c>
      <c r="L1665" s="29">
        <v>5</v>
      </c>
      <c r="M1665" s="1">
        <v>1</v>
      </c>
      <c r="N1665" s="32" t="s">
        <v>32</v>
      </c>
      <c r="O1665" s="32" t="s">
        <v>72</v>
      </c>
      <c r="P1665" s="32" t="s">
        <v>56</v>
      </c>
      <c r="R1665" s="1" t="str">
        <f t="shared" si="103"/>
        <v>5102.09.04.</v>
      </c>
      <c r="T1665" s="52" t="s">
        <v>1235</v>
      </c>
    </row>
    <row r="1666" spans="2:21" x14ac:dyDescent="0.3">
      <c r="B1666" s="12"/>
      <c r="C1666" s="12"/>
      <c r="D1666" s="12"/>
      <c r="F1666" s="39"/>
      <c r="G1666" s="39"/>
      <c r="H1666" s="39"/>
      <c r="I1666" s="39"/>
      <c r="K1666" s="37" t="s">
        <v>754</v>
      </c>
      <c r="L1666" s="29">
        <v>5</v>
      </c>
      <c r="M1666" s="1">
        <v>1</v>
      </c>
      <c r="N1666" s="32" t="s">
        <v>32</v>
      </c>
      <c r="O1666" s="32" t="s">
        <v>72</v>
      </c>
      <c r="P1666" s="32" t="s">
        <v>59</v>
      </c>
      <c r="R1666" s="1" t="str">
        <f t="shared" si="103"/>
        <v>5102.09.05.</v>
      </c>
      <c r="T1666" s="52" t="s">
        <v>1236</v>
      </c>
    </row>
    <row r="1667" spans="2:21" x14ac:dyDescent="0.3">
      <c r="B1667" s="12"/>
      <c r="C1667" s="12"/>
      <c r="D1667" s="12"/>
      <c r="F1667" s="39"/>
      <c r="G1667" s="39"/>
      <c r="H1667" s="39"/>
      <c r="I1667" s="39"/>
      <c r="K1667" s="37" t="s">
        <v>754</v>
      </c>
      <c r="L1667" s="29">
        <v>5</v>
      </c>
      <c r="M1667" s="1">
        <v>1</v>
      </c>
      <c r="N1667" s="32" t="s">
        <v>32</v>
      </c>
      <c r="O1667" s="32" t="s">
        <v>72</v>
      </c>
      <c r="P1667" s="32" t="s">
        <v>62</v>
      </c>
      <c r="R1667" s="1" t="str">
        <f t="shared" si="103"/>
        <v>5102.09.06.</v>
      </c>
      <c r="T1667" s="52" t="s">
        <v>1238</v>
      </c>
    </row>
    <row r="1668" spans="2:21" x14ac:dyDescent="0.3">
      <c r="B1668" s="12"/>
      <c r="C1668" s="12"/>
      <c r="D1668" s="12"/>
      <c r="F1668" s="39"/>
      <c r="G1668" s="39"/>
      <c r="H1668" s="39"/>
      <c r="I1668" s="39"/>
      <c r="K1668" s="37" t="s">
        <v>754</v>
      </c>
      <c r="L1668" s="29">
        <v>5</v>
      </c>
      <c r="M1668" s="1">
        <v>1</v>
      </c>
      <c r="N1668" s="32" t="s">
        <v>32</v>
      </c>
      <c r="O1668" s="32" t="s">
        <v>72</v>
      </c>
      <c r="P1668" s="32" t="s">
        <v>66</v>
      </c>
      <c r="R1668" s="1" t="str">
        <f t="shared" si="103"/>
        <v>5102.09.07.</v>
      </c>
      <c r="T1668" s="52" t="s">
        <v>1239</v>
      </c>
    </row>
    <row r="1669" spans="2:21" x14ac:dyDescent="0.3">
      <c r="B1669" s="12"/>
      <c r="C1669" s="12"/>
      <c r="D1669" s="12"/>
      <c r="F1669" s="39"/>
      <c r="G1669" s="39"/>
      <c r="H1669" s="39"/>
      <c r="I1669" s="39"/>
      <c r="L1669" s="29">
        <v>5</v>
      </c>
      <c r="M1669" s="1">
        <v>1</v>
      </c>
      <c r="N1669" s="32" t="s">
        <v>32</v>
      </c>
      <c r="O1669" s="32" t="s">
        <v>75</v>
      </c>
      <c r="R1669" s="1" t="str">
        <f t="shared" si="103"/>
        <v>5102.10..</v>
      </c>
      <c r="T1669" s="52" t="s">
        <v>1256</v>
      </c>
    </row>
    <row r="1670" spans="2:21" x14ac:dyDescent="0.3">
      <c r="B1670" s="12"/>
      <c r="C1670" s="12"/>
      <c r="D1670" s="12"/>
      <c r="F1670" s="39"/>
      <c r="G1670" s="39"/>
      <c r="H1670" s="39"/>
      <c r="I1670" s="39"/>
      <c r="K1670" s="37" t="s">
        <v>754</v>
      </c>
      <c r="L1670" s="29">
        <v>5</v>
      </c>
      <c r="M1670" s="1">
        <v>1</v>
      </c>
      <c r="N1670" s="32" t="s">
        <v>32</v>
      </c>
      <c r="O1670" s="32" t="s">
        <v>75</v>
      </c>
      <c r="P1670" s="32" t="s">
        <v>22</v>
      </c>
      <c r="R1670" s="1" t="str">
        <f t="shared" si="103"/>
        <v>5102.10.01.</v>
      </c>
      <c r="T1670" s="52" t="s">
        <v>1151</v>
      </c>
    </row>
    <row r="1671" spans="2:21" x14ac:dyDescent="0.3">
      <c r="B1671" s="12"/>
      <c r="C1671" s="12"/>
      <c r="D1671" s="12"/>
      <c r="F1671" s="39"/>
      <c r="G1671" s="39"/>
      <c r="H1671" s="39"/>
      <c r="I1671" s="39"/>
      <c r="K1671" s="37" t="s">
        <v>754</v>
      </c>
      <c r="L1671" s="29">
        <v>5</v>
      </c>
      <c r="M1671" s="1">
        <v>1</v>
      </c>
      <c r="N1671" s="32" t="s">
        <v>32</v>
      </c>
      <c r="O1671" s="32" t="s">
        <v>75</v>
      </c>
      <c r="P1671" s="32" t="s">
        <v>32</v>
      </c>
      <c r="R1671" s="1" t="str">
        <f t="shared" si="103"/>
        <v>5102.10.02.</v>
      </c>
      <c r="T1671" s="52" t="s">
        <v>1233</v>
      </c>
    </row>
    <row r="1672" spans="2:21" x14ac:dyDescent="0.3">
      <c r="B1672" s="12"/>
      <c r="C1672" s="12"/>
      <c r="D1672" s="12"/>
      <c r="F1672" s="39"/>
      <c r="G1672" s="39"/>
      <c r="H1672" s="39"/>
      <c r="I1672" s="39"/>
      <c r="K1672" s="37" t="s">
        <v>754</v>
      </c>
      <c r="L1672" s="29">
        <v>5</v>
      </c>
      <c r="M1672" s="1">
        <v>1</v>
      </c>
      <c r="N1672" s="32" t="s">
        <v>32</v>
      </c>
      <c r="O1672" s="32" t="s">
        <v>75</v>
      </c>
      <c r="P1672" s="32" t="s">
        <v>36</v>
      </c>
      <c r="R1672" s="1" t="str">
        <f t="shared" si="103"/>
        <v>5102.10.03.</v>
      </c>
      <c r="T1672" s="52" t="s">
        <v>1234</v>
      </c>
    </row>
    <row r="1673" spans="2:21" x14ac:dyDescent="0.3">
      <c r="B1673" s="12"/>
      <c r="C1673" s="12"/>
      <c r="D1673" s="12"/>
      <c r="F1673" s="39"/>
      <c r="G1673" s="39"/>
      <c r="H1673" s="39"/>
      <c r="I1673" s="39"/>
      <c r="K1673" s="37" t="s">
        <v>754</v>
      </c>
      <c r="L1673" s="29">
        <v>5</v>
      </c>
      <c r="M1673" s="1">
        <v>1</v>
      </c>
      <c r="N1673" s="32" t="s">
        <v>32</v>
      </c>
      <c r="O1673" s="32" t="s">
        <v>75</v>
      </c>
      <c r="P1673" s="32" t="s">
        <v>56</v>
      </c>
      <c r="R1673" s="1" t="str">
        <f t="shared" si="103"/>
        <v>5102.10.04.</v>
      </c>
      <c r="T1673" s="52" t="s">
        <v>1235</v>
      </c>
    </row>
    <row r="1674" spans="2:21" x14ac:dyDescent="0.3">
      <c r="B1674" s="12"/>
      <c r="C1674" s="12"/>
      <c r="D1674" s="12"/>
      <c r="F1674" s="39"/>
      <c r="G1674" s="39"/>
      <c r="H1674" s="39"/>
      <c r="I1674" s="39"/>
      <c r="K1674" s="37" t="s">
        <v>754</v>
      </c>
      <c r="L1674" s="29">
        <v>5</v>
      </c>
      <c r="M1674" s="1">
        <v>1</v>
      </c>
      <c r="N1674" s="32" t="s">
        <v>32</v>
      </c>
      <c r="O1674" s="32" t="s">
        <v>75</v>
      </c>
      <c r="P1674" s="32" t="s">
        <v>59</v>
      </c>
      <c r="R1674" s="1" t="str">
        <f t="shared" si="103"/>
        <v>5102.10.05.</v>
      </c>
      <c r="T1674" s="52" t="s">
        <v>1236</v>
      </c>
    </row>
    <row r="1675" spans="2:21" x14ac:dyDescent="0.3">
      <c r="B1675" s="12"/>
      <c r="C1675" s="12"/>
      <c r="D1675" s="12"/>
      <c r="F1675" s="39"/>
      <c r="G1675" s="39"/>
      <c r="H1675" s="39"/>
      <c r="I1675" s="39"/>
      <c r="K1675" s="37" t="s">
        <v>754</v>
      </c>
      <c r="L1675" s="29">
        <v>5</v>
      </c>
      <c r="M1675" s="1">
        <v>1</v>
      </c>
      <c r="N1675" s="32" t="s">
        <v>32</v>
      </c>
      <c r="O1675" s="32" t="s">
        <v>75</v>
      </c>
      <c r="P1675" s="32" t="s">
        <v>62</v>
      </c>
      <c r="R1675" s="1" t="str">
        <f t="shared" si="103"/>
        <v>5102.10.06.</v>
      </c>
      <c r="T1675" s="52" t="s">
        <v>1238</v>
      </c>
    </row>
    <row r="1676" spans="2:21" x14ac:dyDescent="0.3">
      <c r="B1676" s="12"/>
      <c r="C1676" s="12"/>
      <c r="D1676" s="12"/>
      <c r="F1676" s="39"/>
      <c r="G1676" s="39"/>
      <c r="H1676" s="39"/>
      <c r="I1676" s="39"/>
      <c r="K1676" s="37" t="s">
        <v>754</v>
      </c>
      <c r="L1676" s="29">
        <v>5</v>
      </c>
      <c r="M1676" s="1">
        <v>1</v>
      </c>
      <c r="N1676" s="32" t="s">
        <v>32</v>
      </c>
      <c r="O1676" s="32" t="s">
        <v>75</v>
      </c>
      <c r="P1676" s="32" t="s">
        <v>66</v>
      </c>
      <c r="R1676" s="1" t="str">
        <f t="shared" ref="R1676:R1739" si="104">+CONCATENATE(L1676,M1676,N1676,".",O1676,".",P1676,".",Q1676)</f>
        <v>5102.10.07.</v>
      </c>
      <c r="T1676" s="52" t="s">
        <v>1239</v>
      </c>
    </row>
    <row r="1677" spans="2:21" x14ac:dyDescent="0.3">
      <c r="B1677" s="12"/>
      <c r="C1677" s="12"/>
      <c r="D1677" s="12"/>
      <c r="F1677" s="39"/>
      <c r="G1677" s="39"/>
      <c r="H1677" s="39"/>
      <c r="I1677" s="39"/>
      <c r="L1677" s="29">
        <v>5</v>
      </c>
      <c r="M1677" s="1">
        <v>1</v>
      </c>
      <c r="N1677" s="32" t="s">
        <v>36</v>
      </c>
      <c r="R1677" s="1" t="str">
        <f t="shared" si="104"/>
        <v>5103...</v>
      </c>
      <c r="T1677" s="52" t="s">
        <v>1345</v>
      </c>
    </row>
    <row r="1678" spans="2:21" x14ac:dyDescent="0.3">
      <c r="B1678" s="12"/>
      <c r="C1678" s="12"/>
      <c r="D1678" s="12"/>
      <c r="F1678" s="39"/>
      <c r="G1678" s="39"/>
      <c r="H1678" s="39"/>
      <c r="I1678" s="39"/>
      <c r="L1678" s="29">
        <v>5</v>
      </c>
      <c r="M1678" s="1">
        <v>1</v>
      </c>
      <c r="N1678" s="32" t="s">
        <v>36</v>
      </c>
      <c r="O1678" s="32" t="s">
        <v>22</v>
      </c>
      <c r="R1678" s="1" t="str">
        <f t="shared" si="104"/>
        <v>5103.01..</v>
      </c>
      <c r="T1678" s="52" t="s">
        <v>1261</v>
      </c>
      <c r="U1678" s="1" t="s">
        <v>1346</v>
      </c>
    </row>
    <row r="1679" spans="2:21" x14ac:dyDescent="0.3">
      <c r="B1679" s="12"/>
      <c r="C1679" s="12"/>
      <c r="D1679" s="12"/>
      <c r="F1679" s="39"/>
      <c r="G1679" s="39"/>
      <c r="H1679" s="39"/>
      <c r="I1679" s="39"/>
      <c r="K1679" s="37" t="s">
        <v>754</v>
      </c>
      <c r="L1679" s="29">
        <v>5</v>
      </c>
      <c r="M1679" s="1">
        <v>1</v>
      </c>
      <c r="N1679" s="32" t="s">
        <v>36</v>
      </c>
      <c r="O1679" s="32" t="s">
        <v>22</v>
      </c>
      <c r="P1679" s="32" t="s">
        <v>22</v>
      </c>
      <c r="R1679" s="1" t="str">
        <f t="shared" si="104"/>
        <v>5103.01.01.</v>
      </c>
      <c r="T1679" s="52" t="s">
        <v>1151</v>
      </c>
    </row>
    <row r="1680" spans="2:21" x14ac:dyDescent="0.3">
      <c r="B1680" s="12"/>
      <c r="C1680" s="12"/>
      <c r="D1680" s="12"/>
      <c r="F1680" s="39"/>
      <c r="G1680" s="39"/>
      <c r="H1680" s="39"/>
      <c r="I1680" s="39"/>
      <c r="K1680" s="37" t="s">
        <v>754</v>
      </c>
      <c r="L1680" s="29">
        <v>5</v>
      </c>
      <c r="M1680" s="1">
        <v>1</v>
      </c>
      <c r="N1680" s="32" t="s">
        <v>36</v>
      </c>
      <c r="O1680" s="32" t="s">
        <v>22</v>
      </c>
      <c r="P1680" s="32" t="s">
        <v>32</v>
      </c>
      <c r="R1680" s="1" t="str">
        <f t="shared" si="104"/>
        <v>5103.01.02.</v>
      </c>
      <c r="T1680" s="52" t="s">
        <v>1233</v>
      </c>
    </row>
    <row r="1681" spans="2:21" x14ac:dyDescent="0.3">
      <c r="B1681" s="12"/>
      <c r="C1681" s="12"/>
      <c r="D1681" s="12"/>
      <c r="F1681" s="39"/>
      <c r="G1681" s="39"/>
      <c r="H1681" s="39"/>
      <c r="I1681" s="39"/>
      <c r="K1681" s="37" t="s">
        <v>754</v>
      </c>
      <c r="L1681" s="29">
        <v>5</v>
      </c>
      <c r="M1681" s="1">
        <v>1</v>
      </c>
      <c r="N1681" s="32" t="s">
        <v>36</v>
      </c>
      <c r="O1681" s="32" t="s">
        <v>22</v>
      </c>
      <c r="P1681" s="32" t="s">
        <v>36</v>
      </c>
      <c r="R1681" s="1" t="str">
        <f t="shared" si="104"/>
        <v>5103.01.03.</v>
      </c>
      <c r="T1681" s="52" t="s">
        <v>1234</v>
      </c>
    </row>
    <row r="1682" spans="2:21" x14ac:dyDescent="0.3">
      <c r="B1682" s="12"/>
      <c r="C1682" s="12"/>
      <c r="D1682" s="12"/>
      <c r="F1682" s="39"/>
      <c r="G1682" s="39"/>
      <c r="H1682" s="39"/>
      <c r="I1682" s="39"/>
      <c r="K1682" s="37" t="s">
        <v>754</v>
      </c>
      <c r="L1682" s="29">
        <v>5</v>
      </c>
      <c r="M1682" s="1">
        <v>1</v>
      </c>
      <c r="N1682" s="32" t="s">
        <v>36</v>
      </c>
      <c r="O1682" s="32" t="s">
        <v>22</v>
      </c>
      <c r="P1682" s="32" t="s">
        <v>56</v>
      </c>
      <c r="R1682" s="1" t="str">
        <f t="shared" si="104"/>
        <v>5103.01.04.</v>
      </c>
      <c r="T1682" s="52" t="s">
        <v>1235</v>
      </c>
    </row>
    <row r="1683" spans="2:21" x14ac:dyDescent="0.3">
      <c r="B1683" s="12"/>
      <c r="C1683" s="12"/>
      <c r="D1683" s="12"/>
      <c r="F1683" s="39"/>
      <c r="G1683" s="39"/>
      <c r="H1683" s="39"/>
      <c r="I1683" s="39"/>
      <c r="K1683" s="37" t="s">
        <v>754</v>
      </c>
      <c r="L1683" s="29">
        <v>5</v>
      </c>
      <c r="M1683" s="1">
        <v>1</v>
      </c>
      <c r="N1683" s="32" t="s">
        <v>36</v>
      </c>
      <c r="O1683" s="32" t="s">
        <v>22</v>
      </c>
      <c r="P1683" s="32" t="s">
        <v>59</v>
      </c>
      <c r="R1683" s="1" t="str">
        <f t="shared" si="104"/>
        <v>5103.01.05.</v>
      </c>
      <c r="T1683" s="52" t="s">
        <v>1236</v>
      </c>
    </row>
    <row r="1684" spans="2:21" x14ac:dyDescent="0.3">
      <c r="B1684" s="12"/>
      <c r="C1684" s="12"/>
      <c r="D1684" s="12"/>
      <c r="F1684" s="39"/>
      <c r="G1684" s="39"/>
      <c r="H1684" s="39"/>
      <c r="I1684" s="39"/>
      <c r="K1684" s="37" t="s">
        <v>754</v>
      </c>
      <c r="L1684" s="29">
        <v>5</v>
      </c>
      <c r="M1684" s="1">
        <v>1</v>
      </c>
      <c r="N1684" s="32" t="s">
        <v>36</v>
      </c>
      <c r="O1684" s="32" t="s">
        <v>22</v>
      </c>
      <c r="P1684" s="32" t="s">
        <v>62</v>
      </c>
      <c r="R1684" s="1" t="str">
        <f t="shared" si="104"/>
        <v>5103.01.06.</v>
      </c>
      <c r="T1684" s="52" t="s">
        <v>1238</v>
      </c>
    </row>
    <row r="1685" spans="2:21" x14ac:dyDescent="0.3">
      <c r="B1685" s="12"/>
      <c r="C1685" s="12"/>
      <c r="D1685" s="12"/>
      <c r="F1685" s="39"/>
      <c r="G1685" s="39"/>
      <c r="H1685" s="39"/>
      <c r="I1685" s="39"/>
      <c r="K1685" s="37" t="s">
        <v>754</v>
      </c>
      <c r="L1685" s="29">
        <v>5</v>
      </c>
      <c r="M1685" s="1">
        <v>1</v>
      </c>
      <c r="N1685" s="32" t="s">
        <v>36</v>
      </c>
      <c r="O1685" s="32" t="s">
        <v>22</v>
      </c>
      <c r="P1685" s="32" t="s">
        <v>66</v>
      </c>
      <c r="R1685" s="1" t="str">
        <f t="shared" si="104"/>
        <v>5103.01.07.</v>
      </c>
      <c r="T1685" s="52" t="s">
        <v>1239</v>
      </c>
    </row>
    <row r="1686" spans="2:21" x14ac:dyDescent="0.3">
      <c r="B1686" s="12"/>
      <c r="C1686" s="12"/>
      <c r="D1686" s="12"/>
      <c r="F1686" s="39"/>
      <c r="G1686" s="39"/>
      <c r="H1686" s="39"/>
      <c r="I1686" s="39"/>
      <c r="L1686" s="29">
        <v>5</v>
      </c>
      <c r="M1686" s="1">
        <v>1</v>
      </c>
      <c r="N1686" s="32" t="s">
        <v>36</v>
      </c>
      <c r="O1686" s="32" t="s">
        <v>32</v>
      </c>
      <c r="R1686" s="1" t="str">
        <f t="shared" si="104"/>
        <v>5103.02..</v>
      </c>
      <c r="T1686" s="52" t="s">
        <v>1262</v>
      </c>
      <c r="U1686" s="1" t="s">
        <v>1346</v>
      </c>
    </row>
    <row r="1687" spans="2:21" x14ac:dyDescent="0.3">
      <c r="B1687" s="12"/>
      <c r="C1687" s="12"/>
      <c r="D1687" s="12"/>
      <c r="F1687" s="39"/>
      <c r="G1687" s="39"/>
      <c r="H1687" s="39"/>
      <c r="I1687" s="39"/>
      <c r="K1687" s="37" t="s">
        <v>754</v>
      </c>
      <c r="L1687" s="29">
        <v>5</v>
      </c>
      <c r="M1687" s="1">
        <v>1</v>
      </c>
      <c r="N1687" s="32" t="s">
        <v>36</v>
      </c>
      <c r="O1687" s="32" t="s">
        <v>32</v>
      </c>
      <c r="P1687" s="32" t="s">
        <v>22</v>
      </c>
      <c r="R1687" s="1" t="str">
        <f t="shared" si="104"/>
        <v>5103.02.01.</v>
      </c>
      <c r="T1687" s="52" t="s">
        <v>1151</v>
      </c>
    </row>
    <row r="1688" spans="2:21" x14ac:dyDescent="0.3">
      <c r="B1688" s="12"/>
      <c r="C1688" s="12"/>
      <c r="D1688" s="12"/>
      <c r="F1688" s="39"/>
      <c r="G1688" s="39"/>
      <c r="H1688" s="39"/>
      <c r="I1688" s="39"/>
      <c r="K1688" s="37" t="s">
        <v>754</v>
      </c>
      <c r="L1688" s="29">
        <v>5</v>
      </c>
      <c r="M1688" s="1">
        <v>1</v>
      </c>
      <c r="N1688" s="32" t="s">
        <v>36</v>
      </c>
      <c r="O1688" s="32" t="s">
        <v>32</v>
      </c>
      <c r="P1688" s="32" t="s">
        <v>32</v>
      </c>
      <c r="R1688" s="1" t="str">
        <f t="shared" si="104"/>
        <v>5103.02.02.</v>
      </c>
      <c r="T1688" s="52" t="s">
        <v>1233</v>
      </c>
    </row>
    <row r="1689" spans="2:21" x14ac:dyDescent="0.3">
      <c r="B1689" s="12"/>
      <c r="C1689" s="12"/>
      <c r="D1689" s="12"/>
      <c r="F1689" s="39"/>
      <c r="G1689" s="39"/>
      <c r="H1689" s="39"/>
      <c r="I1689" s="39"/>
      <c r="K1689" s="37" t="s">
        <v>754</v>
      </c>
      <c r="L1689" s="29">
        <v>5</v>
      </c>
      <c r="M1689" s="1">
        <v>1</v>
      </c>
      <c r="N1689" s="32" t="s">
        <v>36</v>
      </c>
      <c r="O1689" s="32" t="s">
        <v>32</v>
      </c>
      <c r="P1689" s="32" t="s">
        <v>36</v>
      </c>
      <c r="R1689" s="1" t="str">
        <f t="shared" si="104"/>
        <v>5103.02.03.</v>
      </c>
      <c r="T1689" s="52" t="s">
        <v>1234</v>
      </c>
    </row>
    <row r="1690" spans="2:21" x14ac:dyDescent="0.3">
      <c r="B1690" s="12"/>
      <c r="C1690" s="12"/>
      <c r="D1690" s="12"/>
      <c r="F1690" s="39"/>
      <c r="G1690" s="39"/>
      <c r="H1690" s="39"/>
      <c r="I1690" s="39"/>
      <c r="K1690" s="37" t="s">
        <v>754</v>
      </c>
      <c r="L1690" s="29">
        <v>5</v>
      </c>
      <c r="M1690" s="1">
        <v>1</v>
      </c>
      <c r="N1690" s="32" t="s">
        <v>36</v>
      </c>
      <c r="O1690" s="32" t="s">
        <v>32</v>
      </c>
      <c r="P1690" s="32" t="s">
        <v>56</v>
      </c>
      <c r="R1690" s="1" t="str">
        <f t="shared" si="104"/>
        <v>5103.02.04.</v>
      </c>
      <c r="T1690" s="52" t="s">
        <v>1235</v>
      </c>
    </row>
    <row r="1691" spans="2:21" x14ac:dyDescent="0.3">
      <c r="B1691" s="12"/>
      <c r="C1691" s="12"/>
      <c r="D1691" s="12"/>
      <c r="F1691" s="39"/>
      <c r="G1691" s="39"/>
      <c r="H1691" s="39"/>
      <c r="I1691" s="39"/>
      <c r="K1691" s="37" t="s">
        <v>754</v>
      </c>
      <c r="L1691" s="29">
        <v>5</v>
      </c>
      <c r="M1691" s="1">
        <v>1</v>
      </c>
      <c r="N1691" s="32" t="s">
        <v>36</v>
      </c>
      <c r="O1691" s="32" t="s">
        <v>32</v>
      </c>
      <c r="P1691" s="32" t="s">
        <v>59</v>
      </c>
      <c r="R1691" s="1" t="str">
        <f t="shared" si="104"/>
        <v>5103.02.05.</v>
      </c>
      <c r="T1691" s="52" t="s">
        <v>1236</v>
      </c>
    </row>
    <row r="1692" spans="2:21" x14ac:dyDescent="0.3">
      <c r="B1692" s="12"/>
      <c r="C1692" s="12"/>
      <c r="D1692" s="12"/>
      <c r="F1692" s="39"/>
      <c r="G1692" s="39"/>
      <c r="H1692" s="39"/>
      <c r="I1692" s="39"/>
      <c r="K1692" s="37" t="s">
        <v>754</v>
      </c>
      <c r="L1692" s="29">
        <v>5</v>
      </c>
      <c r="M1692" s="1">
        <v>1</v>
      </c>
      <c r="N1692" s="32" t="s">
        <v>36</v>
      </c>
      <c r="O1692" s="32" t="s">
        <v>32</v>
      </c>
      <c r="P1692" s="32" t="s">
        <v>62</v>
      </c>
      <c r="R1692" s="1" t="str">
        <f t="shared" si="104"/>
        <v>5103.02.06.</v>
      </c>
      <c r="T1692" s="52" t="s">
        <v>1238</v>
      </c>
    </row>
    <row r="1693" spans="2:21" x14ac:dyDescent="0.3">
      <c r="B1693" s="12"/>
      <c r="C1693" s="12"/>
      <c r="D1693" s="12"/>
      <c r="F1693" s="39"/>
      <c r="G1693" s="39"/>
      <c r="H1693" s="39"/>
      <c r="I1693" s="39"/>
      <c r="K1693" s="37" t="s">
        <v>754</v>
      </c>
      <c r="L1693" s="29">
        <v>5</v>
      </c>
      <c r="M1693" s="1">
        <v>1</v>
      </c>
      <c r="N1693" s="32" t="s">
        <v>36</v>
      </c>
      <c r="O1693" s="32" t="s">
        <v>32</v>
      </c>
      <c r="P1693" s="32" t="s">
        <v>66</v>
      </c>
      <c r="R1693" s="1" t="str">
        <f t="shared" si="104"/>
        <v>5103.02.07.</v>
      </c>
      <c r="T1693" s="52" t="s">
        <v>1239</v>
      </c>
    </row>
    <row r="1694" spans="2:21" x14ac:dyDescent="0.3">
      <c r="B1694" s="12"/>
      <c r="C1694" s="12"/>
      <c r="D1694" s="12"/>
      <c r="F1694" s="39"/>
      <c r="G1694" s="39"/>
      <c r="H1694" s="39"/>
      <c r="I1694" s="39"/>
      <c r="L1694" s="29">
        <v>5</v>
      </c>
      <c r="M1694" s="1">
        <v>1</v>
      </c>
      <c r="N1694" s="32" t="s">
        <v>36</v>
      </c>
      <c r="O1694" s="32" t="s">
        <v>56</v>
      </c>
      <c r="R1694" s="1" t="str">
        <f t="shared" si="104"/>
        <v>5103.04..</v>
      </c>
      <c r="T1694" s="52" t="s">
        <v>1347</v>
      </c>
      <c r="U1694" s="1" t="s">
        <v>1348</v>
      </c>
    </row>
    <row r="1695" spans="2:21" x14ac:dyDescent="0.3">
      <c r="B1695" s="12"/>
      <c r="C1695" s="12"/>
      <c r="D1695" s="12"/>
      <c r="F1695" s="39"/>
      <c r="G1695" s="39"/>
      <c r="H1695" s="39"/>
      <c r="I1695" s="39"/>
      <c r="K1695" s="37" t="s">
        <v>754</v>
      </c>
      <c r="L1695" s="29">
        <v>5</v>
      </c>
      <c r="M1695" s="1">
        <v>1</v>
      </c>
      <c r="N1695" s="32" t="s">
        <v>36</v>
      </c>
      <c r="O1695" s="32" t="s">
        <v>56</v>
      </c>
      <c r="P1695" s="32" t="s">
        <v>22</v>
      </c>
      <c r="R1695" s="1" t="str">
        <f t="shared" si="104"/>
        <v>5103.04.01.</v>
      </c>
      <c r="T1695" s="52" t="s">
        <v>1151</v>
      </c>
    </row>
    <row r="1696" spans="2:21" x14ac:dyDescent="0.3">
      <c r="B1696" s="12"/>
      <c r="C1696" s="12"/>
      <c r="D1696" s="12"/>
      <c r="F1696" s="39"/>
      <c r="G1696" s="39"/>
      <c r="H1696" s="39"/>
      <c r="I1696" s="39"/>
      <c r="K1696" s="37" t="s">
        <v>754</v>
      </c>
      <c r="L1696" s="29">
        <v>5</v>
      </c>
      <c r="M1696" s="1">
        <v>1</v>
      </c>
      <c r="N1696" s="32" t="s">
        <v>36</v>
      </c>
      <c r="O1696" s="32" t="s">
        <v>56</v>
      </c>
      <c r="P1696" s="32" t="s">
        <v>32</v>
      </c>
      <c r="R1696" s="1" t="str">
        <f t="shared" si="104"/>
        <v>5103.04.02.</v>
      </c>
      <c r="T1696" s="52" t="s">
        <v>1233</v>
      </c>
    </row>
    <row r="1697" spans="2:21" x14ac:dyDescent="0.3">
      <c r="B1697" s="12"/>
      <c r="C1697" s="12"/>
      <c r="D1697" s="12"/>
      <c r="F1697" s="39"/>
      <c r="G1697" s="39"/>
      <c r="H1697" s="39"/>
      <c r="I1697" s="39"/>
      <c r="K1697" s="37" t="s">
        <v>754</v>
      </c>
      <c r="L1697" s="29">
        <v>5</v>
      </c>
      <c r="M1697" s="1">
        <v>1</v>
      </c>
      <c r="N1697" s="32" t="s">
        <v>36</v>
      </c>
      <c r="O1697" s="32" t="s">
        <v>56</v>
      </c>
      <c r="P1697" s="32" t="s">
        <v>36</v>
      </c>
      <c r="R1697" s="1" t="str">
        <f t="shared" si="104"/>
        <v>5103.04.03.</v>
      </c>
      <c r="T1697" s="52" t="s">
        <v>1234</v>
      </c>
    </row>
    <row r="1698" spans="2:21" x14ac:dyDescent="0.3">
      <c r="B1698" s="12"/>
      <c r="C1698" s="12"/>
      <c r="D1698" s="12"/>
      <c r="F1698" s="39"/>
      <c r="G1698" s="39"/>
      <c r="H1698" s="39"/>
      <c r="I1698" s="39"/>
      <c r="K1698" s="37" t="s">
        <v>754</v>
      </c>
      <c r="L1698" s="29">
        <v>5</v>
      </c>
      <c r="M1698" s="1">
        <v>1</v>
      </c>
      <c r="N1698" s="32" t="s">
        <v>36</v>
      </c>
      <c r="O1698" s="32" t="s">
        <v>56</v>
      </c>
      <c r="P1698" s="32" t="s">
        <v>56</v>
      </c>
      <c r="R1698" s="1" t="str">
        <f t="shared" si="104"/>
        <v>5103.04.04.</v>
      </c>
      <c r="T1698" s="52" t="s">
        <v>1235</v>
      </c>
    </row>
    <row r="1699" spans="2:21" x14ac:dyDescent="0.3">
      <c r="B1699" s="12"/>
      <c r="C1699" s="12"/>
      <c r="D1699" s="12"/>
      <c r="F1699" s="39"/>
      <c r="G1699" s="39"/>
      <c r="H1699" s="39"/>
      <c r="I1699" s="39"/>
      <c r="K1699" s="37" t="s">
        <v>754</v>
      </c>
      <c r="L1699" s="29">
        <v>5</v>
      </c>
      <c r="M1699" s="1">
        <v>1</v>
      </c>
      <c r="N1699" s="32" t="s">
        <v>36</v>
      </c>
      <c r="O1699" s="32" t="s">
        <v>56</v>
      </c>
      <c r="P1699" s="32" t="s">
        <v>59</v>
      </c>
      <c r="R1699" s="1" t="str">
        <f t="shared" si="104"/>
        <v>5103.04.05.</v>
      </c>
      <c r="T1699" s="52" t="s">
        <v>1236</v>
      </c>
    </row>
    <row r="1700" spans="2:21" x14ac:dyDescent="0.3">
      <c r="B1700" s="12"/>
      <c r="C1700" s="12"/>
      <c r="D1700" s="12"/>
      <c r="F1700" s="39"/>
      <c r="G1700" s="39"/>
      <c r="H1700" s="39"/>
      <c r="I1700" s="39"/>
      <c r="K1700" s="37" t="s">
        <v>754</v>
      </c>
      <c r="L1700" s="29">
        <v>5</v>
      </c>
      <c r="M1700" s="1">
        <v>1</v>
      </c>
      <c r="N1700" s="32" t="s">
        <v>36</v>
      </c>
      <c r="O1700" s="32" t="s">
        <v>56</v>
      </c>
      <c r="P1700" s="32" t="s">
        <v>62</v>
      </c>
      <c r="R1700" s="1" t="str">
        <f t="shared" si="104"/>
        <v>5103.04.06.</v>
      </c>
      <c r="T1700" s="52" t="s">
        <v>1238</v>
      </c>
    </row>
    <row r="1701" spans="2:21" x14ac:dyDescent="0.3">
      <c r="B1701" s="12"/>
      <c r="C1701" s="12"/>
      <c r="D1701" s="12"/>
      <c r="F1701" s="39"/>
      <c r="G1701" s="39"/>
      <c r="H1701" s="39"/>
      <c r="I1701" s="39"/>
      <c r="K1701" s="37" t="s">
        <v>754</v>
      </c>
      <c r="L1701" s="29">
        <v>5</v>
      </c>
      <c r="M1701" s="1">
        <v>1</v>
      </c>
      <c r="N1701" s="32" t="s">
        <v>36</v>
      </c>
      <c r="O1701" s="32" t="s">
        <v>56</v>
      </c>
      <c r="P1701" s="32" t="s">
        <v>66</v>
      </c>
      <c r="R1701" s="1" t="str">
        <f t="shared" si="104"/>
        <v>5103.04.07.</v>
      </c>
      <c r="T1701" s="52" t="s">
        <v>1239</v>
      </c>
    </row>
    <row r="1702" spans="2:21" x14ac:dyDescent="0.3">
      <c r="B1702" s="12"/>
      <c r="C1702" s="12"/>
      <c r="D1702" s="12"/>
      <c r="F1702" s="39"/>
      <c r="G1702" s="39"/>
      <c r="H1702" s="39"/>
      <c r="I1702" s="39"/>
      <c r="L1702" s="29">
        <v>5</v>
      </c>
      <c r="M1702" s="1">
        <v>1</v>
      </c>
      <c r="N1702" s="32" t="s">
        <v>36</v>
      </c>
      <c r="O1702" s="32" t="s">
        <v>59</v>
      </c>
      <c r="R1702" s="1" t="str">
        <f t="shared" si="104"/>
        <v>5103.05..</v>
      </c>
      <c r="T1702" s="52" t="s">
        <v>1349</v>
      </c>
      <c r="U1702" s="1" t="s">
        <v>1350</v>
      </c>
    </row>
    <row r="1703" spans="2:21" x14ac:dyDescent="0.3">
      <c r="B1703" s="12"/>
      <c r="C1703" s="12"/>
      <c r="D1703" s="12"/>
      <c r="F1703" s="39"/>
      <c r="G1703" s="39"/>
      <c r="H1703" s="39"/>
      <c r="I1703" s="39"/>
      <c r="K1703" s="37" t="s">
        <v>754</v>
      </c>
      <c r="L1703" s="29">
        <v>5</v>
      </c>
      <c r="M1703" s="1">
        <v>1</v>
      </c>
      <c r="N1703" s="32" t="s">
        <v>36</v>
      </c>
      <c r="O1703" s="32" t="s">
        <v>59</v>
      </c>
      <c r="P1703" s="32" t="s">
        <v>22</v>
      </c>
      <c r="R1703" s="1" t="str">
        <f t="shared" si="104"/>
        <v>5103.05.01.</v>
      </c>
      <c r="T1703" s="52" t="s">
        <v>1151</v>
      </c>
    </row>
    <row r="1704" spans="2:21" x14ac:dyDescent="0.3">
      <c r="B1704" s="12"/>
      <c r="C1704" s="12"/>
      <c r="D1704" s="12"/>
      <c r="F1704" s="39"/>
      <c r="G1704" s="39"/>
      <c r="H1704" s="39"/>
      <c r="I1704" s="39"/>
      <c r="K1704" s="37" t="s">
        <v>754</v>
      </c>
      <c r="L1704" s="29">
        <v>5</v>
      </c>
      <c r="M1704" s="1">
        <v>1</v>
      </c>
      <c r="N1704" s="32" t="s">
        <v>36</v>
      </c>
      <c r="O1704" s="32" t="s">
        <v>59</v>
      </c>
      <c r="P1704" s="32" t="s">
        <v>32</v>
      </c>
      <c r="R1704" s="1" t="str">
        <f t="shared" si="104"/>
        <v>5103.05.02.</v>
      </c>
      <c r="T1704" s="52" t="s">
        <v>1233</v>
      </c>
    </row>
    <row r="1705" spans="2:21" x14ac:dyDescent="0.3">
      <c r="B1705" s="12"/>
      <c r="C1705" s="12"/>
      <c r="D1705" s="12"/>
      <c r="F1705" s="39"/>
      <c r="G1705" s="39"/>
      <c r="H1705" s="39"/>
      <c r="I1705" s="39"/>
      <c r="K1705" s="37" t="s">
        <v>754</v>
      </c>
      <c r="L1705" s="29">
        <v>5</v>
      </c>
      <c r="M1705" s="1">
        <v>1</v>
      </c>
      <c r="N1705" s="32" t="s">
        <v>36</v>
      </c>
      <c r="O1705" s="32" t="s">
        <v>59</v>
      </c>
      <c r="P1705" s="32" t="s">
        <v>36</v>
      </c>
      <c r="R1705" s="1" t="str">
        <f t="shared" si="104"/>
        <v>5103.05.03.</v>
      </c>
      <c r="T1705" s="52" t="s">
        <v>1234</v>
      </c>
    </row>
    <row r="1706" spans="2:21" x14ac:dyDescent="0.3">
      <c r="B1706" s="12"/>
      <c r="C1706" s="12"/>
      <c r="D1706" s="12"/>
      <c r="F1706" s="39"/>
      <c r="G1706" s="39"/>
      <c r="H1706" s="39"/>
      <c r="I1706" s="39"/>
      <c r="K1706" s="37" t="s">
        <v>754</v>
      </c>
      <c r="L1706" s="29">
        <v>5</v>
      </c>
      <c r="M1706" s="1">
        <v>1</v>
      </c>
      <c r="N1706" s="32" t="s">
        <v>36</v>
      </c>
      <c r="O1706" s="32" t="s">
        <v>59</v>
      </c>
      <c r="P1706" s="32" t="s">
        <v>56</v>
      </c>
      <c r="R1706" s="1" t="str">
        <f t="shared" si="104"/>
        <v>5103.05.04.</v>
      </c>
      <c r="T1706" s="52" t="s">
        <v>1235</v>
      </c>
    </row>
    <row r="1707" spans="2:21" x14ac:dyDescent="0.3">
      <c r="B1707" s="12"/>
      <c r="C1707" s="12"/>
      <c r="D1707" s="12"/>
      <c r="F1707" s="39"/>
      <c r="G1707" s="39"/>
      <c r="H1707" s="39"/>
      <c r="I1707" s="39"/>
      <c r="K1707" s="37" t="s">
        <v>754</v>
      </c>
      <c r="L1707" s="29">
        <v>5</v>
      </c>
      <c r="M1707" s="1">
        <v>1</v>
      </c>
      <c r="N1707" s="32" t="s">
        <v>36</v>
      </c>
      <c r="O1707" s="32" t="s">
        <v>59</v>
      </c>
      <c r="P1707" s="32" t="s">
        <v>59</v>
      </c>
      <c r="R1707" s="1" t="str">
        <f t="shared" si="104"/>
        <v>5103.05.05.</v>
      </c>
      <c r="T1707" s="52" t="s">
        <v>1236</v>
      </c>
    </row>
    <row r="1708" spans="2:21" x14ac:dyDescent="0.3">
      <c r="B1708" s="12"/>
      <c r="C1708" s="12"/>
      <c r="D1708" s="12"/>
      <c r="F1708" s="39"/>
      <c r="G1708" s="39"/>
      <c r="H1708" s="39"/>
      <c r="I1708" s="39"/>
      <c r="K1708" s="37" t="s">
        <v>754</v>
      </c>
      <c r="L1708" s="29">
        <v>5</v>
      </c>
      <c r="M1708" s="1">
        <v>1</v>
      </c>
      <c r="N1708" s="32" t="s">
        <v>36</v>
      </c>
      <c r="O1708" s="32" t="s">
        <v>59</v>
      </c>
      <c r="P1708" s="32" t="s">
        <v>62</v>
      </c>
      <c r="R1708" s="1" t="str">
        <f t="shared" si="104"/>
        <v>5103.05.06.</v>
      </c>
      <c r="T1708" s="52" t="s">
        <v>1238</v>
      </c>
    </row>
    <row r="1709" spans="2:21" x14ac:dyDescent="0.3">
      <c r="B1709" s="12"/>
      <c r="C1709" s="12"/>
      <c r="D1709" s="12"/>
      <c r="F1709" s="39"/>
      <c r="G1709" s="39"/>
      <c r="H1709" s="39"/>
      <c r="I1709" s="39"/>
      <c r="K1709" s="37" t="s">
        <v>754</v>
      </c>
      <c r="L1709" s="29">
        <v>5</v>
      </c>
      <c r="M1709" s="1">
        <v>1</v>
      </c>
      <c r="N1709" s="32" t="s">
        <v>36</v>
      </c>
      <c r="O1709" s="32" t="s">
        <v>59</v>
      </c>
      <c r="P1709" s="32" t="s">
        <v>66</v>
      </c>
      <c r="R1709" s="1" t="str">
        <f t="shared" si="104"/>
        <v>5103.05.07.</v>
      </c>
      <c r="T1709" s="52" t="s">
        <v>1239</v>
      </c>
    </row>
    <row r="1710" spans="2:21" x14ac:dyDescent="0.3">
      <c r="B1710" s="12"/>
      <c r="C1710" s="12"/>
      <c r="D1710" s="12"/>
      <c r="F1710" s="39"/>
      <c r="G1710" s="39"/>
      <c r="H1710" s="39"/>
      <c r="I1710" s="39"/>
      <c r="L1710" s="29">
        <v>5</v>
      </c>
      <c r="M1710" s="1">
        <v>1</v>
      </c>
      <c r="N1710" s="32" t="s">
        <v>36</v>
      </c>
      <c r="O1710" s="32" t="s">
        <v>62</v>
      </c>
      <c r="R1710" s="1" t="str">
        <f t="shared" ref="R1710:R1717" si="105">+CONCATENATE(L1710,M1710,N1710,".",O1710,".",P1710,".",Q1710)</f>
        <v>5103.06..</v>
      </c>
      <c r="T1710" s="52" t="s">
        <v>1351</v>
      </c>
    </row>
    <row r="1711" spans="2:21" x14ac:dyDescent="0.3">
      <c r="B1711" s="12"/>
      <c r="C1711" s="12"/>
      <c r="D1711" s="12"/>
      <c r="F1711" s="39"/>
      <c r="G1711" s="39"/>
      <c r="H1711" s="39"/>
      <c r="I1711" s="39"/>
      <c r="K1711" s="37" t="s">
        <v>754</v>
      </c>
      <c r="L1711" s="29">
        <v>5</v>
      </c>
      <c r="M1711" s="1">
        <v>1</v>
      </c>
      <c r="N1711" s="32" t="s">
        <v>36</v>
      </c>
      <c r="O1711" s="32" t="s">
        <v>62</v>
      </c>
      <c r="P1711" s="32" t="s">
        <v>22</v>
      </c>
      <c r="R1711" s="1" t="str">
        <f t="shared" si="105"/>
        <v>5103.06.01.</v>
      </c>
      <c r="T1711" s="52" t="s">
        <v>1151</v>
      </c>
    </row>
    <row r="1712" spans="2:21" x14ac:dyDescent="0.3">
      <c r="B1712" s="12"/>
      <c r="C1712" s="12"/>
      <c r="D1712" s="12"/>
      <c r="F1712" s="39"/>
      <c r="G1712" s="39"/>
      <c r="H1712" s="39"/>
      <c r="I1712" s="39"/>
      <c r="K1712" s="37" t="s">
        <v>754</v>
      </c>
      <c r="L1712" s="29">
        <v>5</v>
      </c>
      <c r="M1712" s="1">
        <v>1</v>
      </c>
      <c r="N1712" s="32" t="s">
        <v>36</v>
      </c>
      <c r="O1712" s="32" t="s">
        <v>62</v>
      </c>
      <c r="P1712" s="32" t="s">
        <v>32</v>
      </c>
      <c r="R1712" s="1" t="str">
        <f t="shared" si="105"/>
        <v>5103.06.02.</v>
      </c>
      <c r="T1712" s="52" t="s">
        <v>1233</v>
      </c>
    </row>
    <row r="1713" spans="2:21" x14ac:dyDescent="0.3">
      <c r="B1713" s="12"/>
      <c r="C1713" s="12"/>
      <c r="D1713" s="12"/>
      <c r="F1713" s="39"/>
      <c r="G1713" s="39"/>
      <c r="H1713" s="39"/>
      <c r="I1713" s="39"/>
      <c r="K1713" s="37" t="s">
        <v>754</v>
      </c>
      <c r="L1713" s="29">
        <v>5</v>
      </c>
      <c r="M1713" s="1">
        <v>1</v>
      </c>
      <c r="N1713" s="32" t="s">
        <v>36</v>
      </c>
      <c r="O1713" s="32" t="s">
        <v>62</v>
      </c>
      <c r="P1713" s="32" t="s">
        <v>36</v>
      </c>
      <c r="R1713" s="1" t="str">
        <f t="shared" si="105"/>
        <v>5103.06.03.</v>
      </c>
      <c r="T1713" s="52" t="s">
        <v>1234</v>
      </c>
    </row>
    <row r="1714" spans="2:21" x14ac:dyDescent="0.3">
      <c r="B1714" s="12"/>
      <c r="C1714" s="12"/>
      <c r="D1714" s="12"/>
      <c r="F1714" s="39"/>
      <c r="G1714" s="39"/>
      <c r="H1714" s="39"/>
      <c r="I1714" s="39"/>
      <c r="K1714" s="37" t="s">
        <v>754</v>
      </c>
      <c r="L1714" s="29">
        <v>5</v>
      </c>
      <c r="M1714" s="1">
        <v>1</v>
      </c>
      <c r="N1714" s="32" t="s">
        <v>36</v>
      </c>
      <c r="O1714" s="32" t="s">
        <v>62</v>
      </c>
      <c r="P1714" s="32" t="s">
        <v>56</v>
      </c>
      <c r="R1714" s="1" t="str">
        <f t="shared" si="105"/>
        <v>5103.06.04.</v>
      </c>
      <c r="T1714" s="52" t="s">
        <v>1235</v>
      </c>
    </row>
    <row r="1715" spans="2:21" x14ac:dyDescent="0.3">
      <c r="B1715" s="12"/>
      <c r="C1715" s="12"/>
      <c r="D1715" s="12"/>
      <c r="F1715" s="39"/>
      <c r="G1715" s="39"/>
      <c r="H1715" s="39"/>
      <c r="I1715" s="39"/>
      <c r="K1715" s="37" t="s">
        <v>754</v>
      </c>
      <c r="L1715" s="29">
        <v>5</v>
      </c>
      <c r="M1715" s="1">
        <v>1</v>
      </c>
      <c r="N1715" s="32" t="s">
        <v>36</v>
      </c>
      <c r="O1715" s="32" t="s">
        <v>62</v>
      </c>
      <c r="P1715" s="32" t="s">
        <v>59</v>
      </c>
      <c r="R1715" s="1" t="str">
        <f t="shared" si="105"/>
        <v>5103.06.05.</v>
      </c>
      <c r="T1715" s="52" t="s">
        <v>1236</v>
      </c>
    </row>
    <row r="1716" spans="2:21" x14ac:dyDescent="0.3">
      <c r="B1716" s="12"/>
      <c r="C1716" s="12"/>
      <c r="D1716" s="12"/>
      <c r="F1716" s="39"/>
      <c r="G1716" s="39"/>
      <c r="H1716" s="39"/>
      <c r="I1716" s="39"/>
      <c r="K1716" s="37" t="s">
        <v>754</v>
      </c>
      <c r="L1716" s="29">
        <v>5</v>
      </c>
      <c r="M1716" s="1">
        <v>1</v>
      </c>
      <c r="N1716" s="32" t="s">
        <v>36</v>
      </c>
      <c r="O1716" s="32" t="s">
        <v>62</v>
      </c>
      <c r="P1716" s="32" t="s">
        <v>62</v>
      </c>
      <c r="R1716" s="1" t="str">
        <f t="shared" si="105"/>
        <v>5103.06.06.</v>
      </c>
      <c r="T1716" s="52" t="s">
        <v>1238</v>
      </c>
    </row>
    <row r="1717" spans="2:21" x14ac:dyDescent="0.3">
      <c r="B1717" s="12"/>
      <c r="C1717" s="12"/>
      <c r="D1717" s="12"/>
      <c r="F1717" s="39"/>
      <c r="G1717" s="39"/>
      <c r="H1717" s="39"/>
      <c r="I1717" s="39"/>
      <c r="K1717" s="37" t="s">
        <v>754</v>
      </c>
      <c r="L1717" s="29">
        <v>5</v>
      </c>
      <c r="M1717" s="1">
        <v>1</v>
      </c>
      <c r="N1717" s="32" t="s">
        <v>36</v>
      </c>
      <c r="O1717" s="32" t="s">
        <v>62</v>
      </c>
      <c r="P1717" s="32" t="s">
        <v>66</v>
      </c>
      <c r="R1717" s="1" t="str">
        <f t="shared" si="105"/>
        <v>5103.06.07.</v>
      </c>
      <c r="T1717" s="52" t="s">
        <v>1239</v>
      </c>
    </row>
    <row r="1718" spans="2:21" x14ac:dyDescent="0.3">
      <c r="B1718" s="12"/>
      <c r="C1718" s="12"/>
      <c r="D1718" s="12"/>
      <c r="F1718" s="39"/>
      <c r="G1718" s="39"/>
      <c r="H1718" s="39"/>
      <c r="I1718" s="39"/>
      <c r="L1718" s="29">
        <v>5</v>
      </c>
      <c r="M1718" s="1">
        <v>1</v>
      </c>
      <c r="N1718" s="32" t="s">
        <v>36</v>
      </c>
      <c r="O1718" s="32" t="s">
        <v>66</v>
      </c>
      <c r="R1718" s="1" t="str">
        <f t="shared" si="104"/>
        <v>5103.07..</v>
      </c>
      <c r="T1718" s="52" t="s">
        <v>1267</v>
      </c>
    </row>
    <row r="1719" spans="2:21" x14ac:dyDescent="0.3">
      <c r="B1719" s="12"/>
      <c r="C1719" s="12"/>
      <c r="D1719" s="12"/>
      <c r="F1719" s="39"/>
      <c r="G1719" s="39"/>
      <c r="H1719" s="39"/>
      <c r="I1719" s="39"/>
      <c r="K1719" s="37" t="s">
        <v>754</v>
      </c>
      <c r="L1719" s="29">
        <v>5</v>
      </c>
      <c r="M1719" s="1">
        <v>1</v>
      </c>
      <c r="N1719" s="32" t="s">
        <v>36</v>
      </c>
      <c r="O1719" s="32" t="s">
        <v>66</v>
      </c>
      <c r="P1719" s="32" t="s">
        <v>22</v>
      </c>
      <c r="R1719" s="1" t="str">
        <f t="shared" si="104"/>
        <v>5103.07.01.</v>
      </c>
      <c r="T1719" s="52" t="s">
        <v>1151</v>
      </c>
    </row>
    <row r="1720" spans="2:21" x14ac:dyDescent="0.3">
      <c r="B1720" s="12"/>
      <c r="C1720" s="12"/>
      <c r="D1720" s="12"/>
      <c r="F1720" s="39"/>
      <c r="G1720" s="39"/>
      <c r="H1720" s="39"/>
      <c r="I1720" s="39"/>
      <c r="K1720" s="37" t="s">
        <v>754</v>
      </c>
      <c r="L1720" s="29">
        <v>5</v>
      </c>
      <c r="M1720" s="1">
        <v>1</v>
      </c>
      <c r="N1720" s="32" t="s">
        <v>36</v>
      </c>
      <c r="O1720" s="32" t="s">
        <v>66</v>
      </c>
      <c r="P1720" s="32" t="s">
        <v>32</v>
      </c>
      <c r="R1720" s="1" t="str">
        <f t="shared" si="104"/>
        <v>5103.07.02.</v>
      </c>
      <c r="T1720" s="52" t="s">
        <v>1233</v>
      </c>
    </row>
    <row r="1721" spans="2:21" x14ac:dyDescent="0.3">
      <c r="B1721" s="12"/>
      <c r="C1721" s="12"/>
      <c r="D1721" s="12"/>
      <c r="F1721" s="39"/>
      <c r="G1721" s="39"/>
      <c r="H1721" s="39"/>
      <c r="I1721" s="39"/>
      <c r="K1721" s="37" t="s">
        <v>754</v>
      </c>
      <c r="L1721" s="29">
        <v>5</v>
      </c>
      <c r="M1721" s="1">
        <v>1</v>
      </c>
      <c r="N1721" s="32" t="s">
        <v>36</v>
      </c>
      <c r="O1721" s="32" t="s">
        <v>66</v>
      </c>
      <c r="P1721" s="32" t="s">
        <v>36</v>
      </c>
      <c r="R1721" s="1" t="str">
        <f t="shared" si="104"/>
        <v>5103.07.03.</v>
      </c>
      <c r="T1721" s="52" t="s">
        <v>1234</v>
      </c>
    </row>
    <row r="1722" spans="2:21" x14ac:dyDescent="0.3">
      <c r="B1722" s="12"/>
      <c r="C1722" s="12"/>
      <c r="D1722" s="12"/>
      <c r="F1722" s="39"/>
      <c r="G1722" s="39"/>
      <c r="H1722" s="39"/>
      <c r="I1722" s="39"/>
      <c r="K1722" s="37" t="s">
        <v>754</v>
      </c>
      <c r="L1722" s="29">
        <v>5</v>
      </c>
      <c r="M1722" s="1">
        <v>1</v>
      </c>
      <c r="N1722" s="32" t="s">
        <v>36</v>
      </c>
      <c r="O1722" s="32" t="s">
        <v>66</v>
      </c>
      <c r="P1722" s="32" t="s">
        <v>56</v>
      </c>
      <c r="R1722" s="1" t="str">
        <f t="shared" si="104"/>
        <v>5103.07.04.</v>
      </c>
      <c r="T1722" s="52" t="s">
        <v>1235</v>
      </c>
    </row>
    <row r="1723" spans="2:21" x14ac:dyDescent="0.3">
      <c r="B1723" s="12"/>
      <c r="C1723" s="12"/>
      <c r="D1723" s="12"/>
      <c r="F1723" s="39"/>
      <c r="G1723" s="39"/>
      <c r="H1723" s="39"/>
      <c r="I1723" s="39"/>
      <c r="K1723" s="37" t="s">
        <v>754</v>
      </c>
      <c r="L1723" s="29">
        <v>5</v>
      </c>
      <c r="M1723" s="1">
        <v>1</v>
      </c>
      <c r="N1723" s="32" t="s">
        <v>36</v>
      </c>
      <c r="O1723" s="32" t="s">
        <v>66</v>
      </c>
      <c r="P1723" s="32" t="s">
        <v>59</v>
      </c>
      <c r="R1723" s="1" t="str">
        <f t="shared" si="104"/>
        <v>5103.07.05.</v>
      </c>
      <c r="T1723" s="52" t="s">
        <v>1236</v>
      </c>
    </row>
    <row r="1724" spans="2:21" x14ac:dyDescent="0.3">
      <c r="B1724" s="12"/>
      <c r="C1724" s="12"/>
      <c r="D1724" s="12"/>
      <c r="F1724" s="39"/>
      <c r="G1724" s="39"/>
      <c r="H1724" s="39"/>
      <c r="I1724" s="39"/>
      <c r="K1724" s="37" t="s">
        <v>754</v>
      </c>
      <c r="L1724" s="29">
        <v>5</v>
      </c>
      <c r="M1724" s="1">
        <v>1</v>
      </c>
      <c r="N1724" s="32" t="s">
        <v>36</v>
      </c>
      <c r="O1724" s="32" t="s">
        <v>66</v>
      </c>
      <c r="P1724" s="32" t="s">
        <v>62</v>
      </c>
      <c r="R1724" s="1" t="str">
        <f t="shared" si="104"/>
        <v>5103.07.06.</v>
      </c>
      <c r="T1724" s="52" t="s">
        <v>1238</v>
      </c>
    </row>
    <row r="1725" spans="2:21" x14ac:dyDescent="0.3">
      <c r="B1725" s="12"/>
      <c r="C1725" s="12"/>
      <c r="D1725" s="12"/>
      <c r="F1725" s="39"/>
      <c r="G1725" s="39"/>
      <c r="H1725" s="39"/>
      <c r="I1725" s="39"/>
      <c r="K1725" s="37" t="s">
        <v>754</v>
      </c>
      <c r="L1725" s="29">
        <v>5</v>
      </c>
      <c r="M1725" s="1">
        <v>1</v>
      </c>
      <c r="N1725" s="32" t="s">
        <v>36</v>
      </c>
      <c r="O1725" s="32" t="s">
        <v>66</v>
      </c>
      <c r="P1725" s="32" t="s">
        <v>66</v>
      </c>
      <c r="R1725" s="1" t="str">
        <f t="shared" si="104"/>
        <v>5103.07.07.</v>
      </c>
      <c r="T1725" s="52" t="s">
        <v>1239</v>
      </c>
    </row>
    <row r="1726" spans="2:21" x14ac:dyDescent="0.3">
      <c r="B1726" s="12"/>
      <c r="C1726" s="12"/>
      <c r="D1726" s="12"/>
      <c r="F1726" s="39"/>
      <c r="G1726" s="39"/>
      <c r="H1726" s="39"/>
      <c r="I1726" s="39"/>
      <c r="L1726" s="29">
        <v>5</v>
      </c>
      <c r="M1726" s="1">
        <v>1</v>
      </c>
      <c r="N1726" s="32" t="s">
        <v>56</v>
      </c>
      <c r="R1726" s="1" t="str">
        <f t="shared" si="104"/>
        <v>5104...</v>
      </c>
      <c r="T1726" s="52" t="s">
        <v>1270</v>
      </c>
    </row>
    <row r="1727" spans="2:21" x14ac:dyDescent="0.3">
      <c r="B1727" s="12"/>
      <c r="C1727" s="12"/>
      <c r="D1727" s="12"/>
      <c r="F1727" s="39"/>
      <c r="G1727" s="39"/>
      <c r="H1727" s="39"/>
      <c r="I1727" s="39"/>
      <c r="L1727" s="29">
        <v>5</v>
      </c>
      <c r="M1727" s="1">
        <v>1</v>
      </c>
      <c r="N1727" s="32" t="s">
        <v>56</v>
      </c>
      <c r="O1727" s="32" t="s">
        <v>22</v>
      </c>
      <c r="R1727" s="1" t="str">
        <f t="shared" si="104"/>
        <v>5104.01..</v>
      </c>
      <c r="T1727" s="52" t="s">
        <v>1352</v>
      </c>
      <c r="U1727" s="1" t="s">
        <v>1350</v>
      </c>
    </row>
    <row r="1728" spans="2:21" x14ac:dyDescent="0.3">
      <c r="B1728" s="12"/>
      <c r="C1728" s="12"/>
      <c r="D1728" s="12"/>
      <c r="F1728" s="39"/>
      <c r="G1728" s="39"/>
      <c r="H1728" s="39"/>
      <c r="I1728" s="39"/>
      <c r="K1728" s="37" t="s">
        <v>754</v>
      </c>
      <c r="L1728" s="29">
        <v>5</v>
      </c>
      <c r="M1728" s="1">
        <v>1</v>
      </c>
      <c r="N1728" s="32" t="s">
        <v>56</v>
      </c>
      <c r="O1728" s="32" t="s">
        <v>22</v>
      </c>
      <c r="P1728" s="32" t="s">
        <v>22</v>
      </c>
      <c r="R1728" s="1" t="str">
        <f t="shared" si="104"/>
        <v>5104.01.01.</v>
      </c>
      <c r="T1728" s="52" t="s">
        <v>1151</v>
      </c>
    </row>
    <row r="1729" spans="2:21" x14ac:dyDescent="0.3">
      <c r="B1729" s="12"/>
      <c r="C1729" s="12"/>
      <c r="D1729" s="12"/>
      <c r="F1729" s="39"/>
      <c r="G1729" s="39"/>
      <c r="H1729" s="39"/>
      <c r="I1729" s="39"/>
      <c r="K1729" s="37" t="s">
        <v>754</v>
      </c>
      <c r="L1729" s="29">
        <v>5</v>
      </c>
      <c r="M1729" s="1">
        <v>1</v>
      </c>
      <c r="N1729" s="32" t="s">
        <v>56</v>
      </c>
      <c r="O1729" s="32" t="s">
        <v>22</v>
      </c>
      <c r="P1729" s="32" t="s">
        <v>32</v>
      </c>
      <c r="R1729" s="1" t="str">
        <f t="shared" si="104"/>
        <v>5104.01.02.</v>
      </c>
      <c r="T1729" s="52" t="s">
        <v>1233</v>
      </c>
    </row>
    <row r="1730" spans="2:21" x14ac:dyDescent="0.3">
      <c r="B1730" s="12"/>
      <c r="C1730" s="12"/>
      <c r="D1730" s="12"/>
      <c r="F1730" s="39"/>
      <c r="G1730" s="39"/>
      <c r="H1730" s="39"/>
      <c r="I1730" s="39"/>
      <c r="K1730" s="37" t="s">
        <v>754</v>
      </c>
      <c r="L1730" s="29">
        <v>5</v>
      </c>
      <c r="M1730" s="1">
        <v>1</v>
      </c>
      <c r="N1730" s="32" t="s">
        <v>56</v>
      </c>
      <c r="O1730" s="32" t="s">
        <v>22</v>
      </c>
      <c r="P1730" s="32" t="s">
        <v>36</v>
      </c>
      <c r="R1730" s="1" t="str">
        <f t="shared" si="104"/>
        <v>5104.01.03.</v>
      </c>
      <c r="T1730" s="52" t="s">
        <v>1234</v>
      </c>
    </row>
    <row r="1731" spans="2:21" x14ac:dyDescent="0.3">
      <c r="B1731" s="12"/>
      <c r="C1731" s="12"/>
      <c r="D1731" s="12"/>
      <c r="F1731" s="39"/>
      <c r="G1731" s="39"/>
      <c r="H1731" s="39"/>
      <c r="I1731" s="39"/>
      <c r="K1731" s="37" t="s">
        <v>754</v>
      </c>
      <c r="L1731" s="29">
        <v>5</v>
      </c>
      <c r="M1731" s="1">
        <v>1</v>
      </c>
      <c r="N1731" s="32" t="s">
        <v>56</v>
      </c>
      <c r="O1731" s="32" t="s">
        <v>22</v>
      </c>
      <c r="P1731" s="32" t="s">
        <v>56</v>
      </c>
      <c r="R1731" s="1" t="str">
        <f t="shared" si="104"/>
        <v>5104.01.04.</v>
      </c>
      <c r="T1731" s="52" t="s">
        <v>1235</v>
      </c>
    </row>
    <row r="1732" spans="2:21" x14ac:dyDescent="0.3">
      <c r="B1732" s="12"/>
      <c r="C1732" s="12"/>
      <c r="D1732" s="12"/>
      <c r="F1732" s="39"/>
      <c r="G1732" s="39"/>
      <c r="H1732" s="39"/>
      <c r="I1732" s="39"/>
      <c r="K1732" s="37" t="s">
        <v>754</v>
      </c>
      <c r="L1732" s="29">
        <v>5</v>
      </c>
      <c r="M1732" s="1">
        <v>1</v>
      </c>
      <c r="N1732" s="32" t="s">
        <v>56</v>
      </c>
      <c r="O1732" s="32" t="s">
        <v>22</v>
      </c>
      <c r="P1732" s="32" t="s">
        <v>59</v>
      </c>
      <c r="R1732" s="1" t="str">
        <f t="shared" si="104"/>
        <v>5104.01.05.</v>
      </c>
      <c r="T1732" s="52" t="s">
        <v>1236</v>
      </c>
    </row>
    <row r="1733" spans="2:21" x14ac:dyDescent="0.3">
      <c r="B1733" s="12"/>
      <c r="C1733" s="12"/>
      <c r="D1733" s="12"/>
      <c r="F1733" s="39"/>
      <c r="G1733" s="39"/>
      <c r="H1733" s="39"/>
      <c r="I1733" s="39"/>
      <c r="K1733" s="37" t="s">
        <v>754</v>
      </c>
      <c r="L1733" s="29">
        <v>5</v>
      </c>
      <c r="M1733" s="1">
        <v>1</v>
      </c>
      <c r="N1733" s="32" t="s">
        <v>56</v>
      </c>
      <c r="O1733" s="32" t="s">
        <v>22</v>
      </c>
      <c r="P1733" s="32" t="s">
        <v>62</v>
      </c>
      <c r="R1733" s="1" t="str">
        <f t="shared" si="104"/>
        <v>5104.01.06.</v>
      </c>
      <c r="T1733" s="52" t="s">
        <v>1238</v>
      </c>
    </row>
    <row r="1734" spans="2:21" x14ac:dyDescent="0.3">
      <c r="B1734" s="12"/>
      <c r="C1734" s="12"/>
      <c r="D1734" s="12"/>
      <c r="F1734" s="39"/>
      <c r="G1734" s="39"/>
      <c r="H1734" s="39"/>
      <c r="I1734" s="39"/>
      <c r="K1734" s="37" t="s">
        <v>754</v>
      </c>
      <c r="L1734" s="29">
        <v>5</v>
      </c>
      <c r="M1734" s="1">
        <v>1</v>
      </c>
      <c r="N1734" s="32" t="s">
        <v>56</v>
      </c>
      <c r="O1734" s="32" t="s">
        <v>22</v>
      </c>
      <c r="P1734" s="32" t="s">
        <v>66</v>
      </c>
      <c r="R1734" s="1" t="str">
        <f t="shared" si="104"/>
        <v>5104.01.07.</v>
      </c>
      <c r="T1734" s="52" t="s">
        <v>1239</v>
      </c>
    </row>
    <row r="1735" spans="2:21" x14ac:dyDescent="0.3">
      <c r="B1735" s="12"/>
      <c r="C1735" s="12"/>
      <c r="D1735" s="12"/>
      <c r="F1735" s="39"/>
      <c r="G1735" s="39"/>
      <c r="H1735" s="39"/>
      <c r="I1735" s="39"/>
      <c r="L1735" s="29">
        <v>5</v>
      </c>
      <c r="M1735" s="1">
        <v>1</v>
      </c>
      <c r="N1735" s="32" t="s">
        <v>56</v>
      </c>
      <c r="O1735" s="32" t="s">
        <v>32</v>
      </c>
      <c r="R1735" s="1" t="str">
        <f t="shared" si="104"/>
        <v>5104.02..</v>
      </c>
      <c r="T1735" s="52" t="s">
        <v>1353</v>
      </c>
      <c r="U1735" s="1" t="s">
        <v>1350</v>
      </c>
    </row>
    <row r="1736" spans="2:21" x14ac:dyDescent="0.3">
      <c r="B1736" s="12"/>
      <c r="C1736" s="12"/>
      <c r="D1736" s="12"/>
      <c r="F1736" s="39"/>
      <c r="G1736" s="39"/>
      <c r="H1736" s="39"/>
      <c r="I1736" s="39"/>
      <c r="K1736" s="37" t="s">
        <v>754</v>
      </c>
      <c r="L1736" s="29">
        <v>5</v>
      </c>
      <c r="M1736" s="1">
        <v>1</v>
      </c>
      <c r="N1736" s="32" t="s">
        <v>56</v>
      </c>
      <c r="O1736" s="32" t="s">
        <v>32</v>
      </c>
      <c r="P1736" s="32" t="s">
        <v>22</v>
      </c>
      <c r="R1736" s="1" t="str">
        <f t="shared" si="104"/>
        <v>5104.02.01.</v>
      </c>
      <c r="T1736" s="52" t="s">
        <v>1151</v>
      </c>
    </row>
    <row r="1737" spans="2:21" x14ac:dyDescent="0.3">
      <c r="B1737" s="12"/>
      <c r="C1737" s="12"/>
      <c r="D1737" s="12"/>
      <c r="F1737" s="39"/>
      <c r="G1737" s="39"/>
      <c r="H1737" s="39"/>
      <c r="I1737" s="39"/>
      <c r="K1737" s="37" t="s">
        <v>754</v>
      </c>
      <c r="L1737" s="29">
        <v>5</v>
      </c>
      <c r="M1737" s="1">
        <v>1</v>
      </c>
      <c r="N1737" s="32" t="s">
        <v>56</v>
      </c>
      <c r="O1737" s="32" t="s">
        <v>32</v>
      </c>
      <c r="P1737" s="32" t="s">
        <v>32</v>
      </c>
      <c r="R1737" s="1" t="str">
        <f t="shared" si="104"/>
        <v>5104.02.02.</v>
      </c>
      <c r="T1737" s="52" t="s">
        <v>1233</v>
      </c>
    </row>
    <row r="1738" spans="2:21" x14ac:dyDescent="0.3">
      <c r="B1738" s="12"/>
      <c r="C1738" s="12"/>
      <c r="D1738" s="12"/>
      <c r="F1738" s="39"/>
      <c r="G1738" s="39"/>
      <c r="H1738" s="39"/>
      <c r="I1738" s="39"/>
      <c r="K1738" s="37" t="s">
        <v>754</v>
      </c>
      <c r="L1738" s="29">
        <v>5</v>
      </c>
      <c r="M1738" s="1">
        <v>1</v>
      </c>
      <c r="N1738" s="32" t="s">
        <v>56</v>
      </c>
      <c r="O1738" s="32" t="s">
        <v>32</v>
      </c>
      <c r="P1738" s="32" t="s">
        <v>36</v>
      </c>
      <c r="R1738" s="1" t="str">
        <f t="shared" si="104"/>
        <v>5104.02.03.</v>
      </c>
      <c r="T1738" s="52" t="s">
        <v>1234</v>
      </c>
    </row>
    <row r="1739" spans="2:21" x14ac:dyDescent="0.3">
      <c r="B1739" s="12"/>
      <c r="C1739" s="12"/>
      <c r="D1739" s="12"/>
      <c r="F1739" s="39"/>
      <c r="G1739" s="39"/>
      <c r="H1739" s="39"/>
      <c r="I1739" s="39"/>
      <c r="K1739" s="37" t="s">
        <v>754</v>
      </c>
      <c r="L1739" s="29">
        <v>5</v>
      </c>
      <c r="M1739" s="1">
        <v>1</v>
      </c>
      <c r="N1739" s="32" t="s">
        <v>56</v>
      </c>
      <c r="O1739" s="32" t="s">
        <v>32</v>
      </c>
      <c r="P1739" s="32" t="s">
        <v>56</v>
      </c>
      <c r="R1739" s="1" t="str">
        <f t="shared" si="104"/>
        <v>5104.02.04.</v>
      </c>
      <c r="T1739" s="52" t="s">
        <v>1235</v>
      </c>
    </row>
    <row r="1740" spans="2:21" x14ac:dyDescent="0.3">
      <c r="B1740" s="12"/>
      <c r="C1740" s="12"/>
      <c r="D1740" s="12"/>
      <c r="F1740" s="39"/>
      <c r="G1740" s="39"/>
      <c r="H1740" s="39"/>
      <c r="I1740" s="39"/>
      <c r="K1740" s="37" t="s">
        <v>754</v>
      </c>
      <c r="L1740" s="29">
        <v>5</v>
      </c>
      <c r="M1740" s="1">
        <v>1</v>
      </c>
      <c r="N1740" s="32" t="s">
        <v>56</v>
      </c>
      <c r="O1740" s="32" t="s">
        <v>32</v>
      </c>
      <c r="P1740" s="32" t="s">
        <v>59</v>
      </c>
      <c r="R1740" s="1" t="str">
        <f t="shared" ref="R1740:R1779" si="106">+CONCATENATE(L1740,M1740,N1740,".",O1740,".",P1740,".",Q1740)</f>
        <v>5104.02.05.</v>
      </c>
      <c r="T1740" s="52" t="s">
        <v>1236</v>
      </c>
    </row>
    <row r="1741" spans="2:21" x14ac:dyDescent="0.3">
      <c r="B1741" s="12"/>
      <c r="C1741" s="12"/>
      <c r="D1741" s="12"/>
      <c r="F1741" s="39"/>
      <c r="G1741" s="39"/>
      <c r="H1741" s="39"/>
      <c r="I1741" s="39"/>
      <c r="K1741" s="37" t="s">
        <v>754</v>
      </c>
      <c r="L1741" s="29">
        <v>5</v>
      </c>
      <c r="M1741" s="1">
        <v>1</v>
      </c>
      <c r="N1741" s="32" t="s">
        <v>56</v>
      </c>
      <c r="O1741" s="32" t="s">
        <v>32</v>
      </c>
      <c r="P1741" s="32" t="s">
        <v>62</v>
      </c>
      <c r="R1741" s="1" t="str">
        <f t="shared" si="106"/>
        <v>5104.02.06.</v>
      </c>
      <c r="T1741" s="52" t="s">
        <v>1238</v>
      </c>
    </row>
    <row r="1742" spans="2:21" x14ac:dyDescent="0.3">
      <c r="B1742" s="12"/>
      <c r="C1742" s="12"/>
      <c r="D1742" s="12"/>
      <c r="F1742" s="39"/>
      <c r="G1742" s="39"/>
      <c r="H1742" s="39"/>
      <c r="I1742" s="39"/>
      <c r="K1742" s="37" t="s">
        <v>754</v>
      </c>
      <c r="L1742" s="29">
        <v>5</v>
      </c>
      <c r="M1742" s="1">
        <v>1</v>
      </c>
      <c r="N1742" s="32" t="s">
        <v>56</v>
      </c>
      <c r="O1742" s="32" t="s">
        <v>32</v>
      </c>
      <c r="P1742" s="32" t="s">
        <v>66</v>
      </c>
      <c r="R1742" s="1" t="str">
        <f t="shared" si="106"/>
        <v>5104.02.07.</v>
      </c>
      <c r="T1742" s="52" t="s">
        <v>1239</v>
      </c>
    </row>
    <row r="1743" spans="2:21" x14ac:dyDescent="0.3">
      <c r="B1743" s="12"/>
      <c r="C1743" s="12"/>
      <c r="D1743" s="12"/>
      <c r="F1743" s="39"/>
      <c r="G1743" s="39"/>
      <c r="H1743" s="39"/>
      <c r="I1743" s="39"/>
      <c r="L1743" s="29">
        <v>5</v>
      </c>
      <c r="M1743" s="1">
        <v>1</v>
      </c>
      <c r="N1743" s="32" t="s">
        <v>56</v>
      </c>
      <c r="O1743" s="32" t="s">
        <v>36</v>
      </c>
      <c r="R1743" s="1" t="str">
        <f t="shared" si="106"/>
        <v>5104.03..</v>
      </c>
      <c r="T1743" s="52" t="s">
        <v>1354</v>
      </c>
      <c r="U1743" s="1" t="s">
        <v>1350</v>
      </c>
    </row>
    <row r="1744" spans="2:21" x14ac:dyDescent="0.3">
      <c r="B1744" s="12"/>
      <c r="C1744" s="12"/>
      <c r="D1744" s="12"/>
      <c r="F1744" s="39"/>
      <c r="G1744" s="39"/>
      <c r="H1744" s="39"/>
      <c r="I1744" s="39"/>
      <c r="K1744" s="37" t="s">
        <v>754</v>
      </c>
      <c r="L1744" s="29">
        <v>5</v>
      </c>
      <c r="M1744" s="1">
        <v>1</v>
      </c>
      <c r="N1744" s="32" t="s">
        <v>56</v>
      </c>
      <c r="O1744" s="32" t="s">
        <v>36</v>
      </c>
      <c r="P1744" s="32" t="s">
        <v>22</v>
      </c>
      <c r="R1744" s="1" t="str">
        <f t="shared" si="106"/>
        <v>5104.03.01.</v>
      </c>
      <c r="T1744" s="52" t="s">
        <v>1151</v>
      </c>
    </row>
    <row r="1745" spans="2:21" x14ac:dyDescent="0.3">
      <c r="B1745" s="12"/>
      <c r="C1745" s="12"/>
      <c r="D1745" s="12"/>
      <c r="F1745" s="39"/>
      <c r="G1745" s="39"/>
      <c r="H1745" s="39"/>
      <c r="I1745" s="39"/>
      <c r="K1745" s="37" t="s">
        <v>754</v>
      </c>
      <c r="L1745" s="29">
        <v>5</v>
      </c>
      <c r="M1745" s="1">
        <v>1</v>
      </c>
      <c r="N1745" s="32" t="s">
        <v>56</v>
      </c>
      <c r="O1745" s="32" t="s">
        <v>36</v>
      </c>
      <c r="P1745" s="32" t="s">
        <v>32</v>
      </c>
      <c r="R1745" s="1" t="str">
        <f t="shared" si="106"/>
        <v>5104.03.02.</v>
      </c>
      <c r="T1745" s="52" t="s">
        <v>1233</v>
      </c>
    </row>
    <row r="1746" spans="2:21" x14ac:dyDescent="0.3">
      <c r="B1746" s="12"/>
      <c r="C1746" s="12"/>
      <c r="D1746" s="12"/>
      <c r="F1746" s="39"/>
      <c r="G1746" s="39"/>
      <c r="H1746" s="39"/>
      <c r="I1746" s="39"/>
      <c r="K1746" s="37" t="s">
        <v>754</v>
      </c>
      <c r="L1746" s="29">
        <v>5</v>
      </c>
      <c r="M1746" s="1">
        <v>1</v>
      </c>
      <c r="N1746" s="32" t="s">
        <v>56</v>
      </c>
      <c r="O1746" s="32" t="s">
        <v>36</v>
      </c>
      <c r="P1746" s="32" t="s">
        <v>36</v>
      </c>
      <c r="R1746" s="1" t="str">
        <f t="shared" si="106"/>
        <v>5104.03.03.</v>
      </c>
      <c r="T1746" s="52" t="s">
        <v>1234</v>
      </c>
    </row>
    <row r="1747" spans="2:21" x14ac:dyDescent="0.3">
      <c r="B1747" s="12"/>
      <c r="C1747" s="12"/>
      <c r="D1747" s="12"/>
      <c r="F1747" s="39"/>
      <c r="G1747" s="39"/>
      <c r="H1747" s="39"/>
      <c r="I1747" s="39"/>
      <c r="K1747" s="37" t="s">
        <v>754</v>
      </c>
      <c r="L1747" s="29">
        <v>5</v>
      </c>
      <c r="M1747" s="1">
        <v>1</v>
      </c>
      <c r="N1747" s="32" t="s">
        <v>56</v>
      </c>
      <c r="O1747" s="32" t="s">
        <v>36</v>
      </c>
      <c r="P1747" s="32" t="s">
        <v>56</v>
      </c>
      <c r="R1747" s="1" t="str">
        <f t="shared" si="106"/>
        <v>5104.03.04.</v>
      </c>
      <c r="T1747" s="52" t="s">
        <v>1235</v>
      </c>
    </row>
    <row r="1748" spans="2:21" x14ac:dyDescent="0.3">
      <c r="B1748" s="12"/>
      <c r="C1748" s="12"/>
      <c r="D1748" s="12"/>
      <c r="F1748" s="39"/>
      <c r="G1748" s="39"/>
      <c r="H1748" s="39"/>
      <c r="I1748" s="39"/>
      <c r="K1748" s="37" t="s">
        <v>754</v>
      </c>
      <c r="L1748" s="29">
        <v>5</v>
      </c>
      <c r="M1748" s="1">
        <v>1</v>
      </c>
      <c r="N1748" s="32" t="s">
        <v>56</v>
      </c>
      <c r="O1748" s="32" t="s">
        <v>36</v>
      </c>
      <c r="P1748" s="32" t="s">
        <v>59</v>
      </c>
      <c r="R1748" s="1" t="str">
        <f t="shared" si="106"/>
        <v>5104.03.05.</v>
      </c>
      <c r="T1748" s="52" t="s">
        <v>1236</v>
      </c>
    </row>
    <row r="1749" spans="2:21" x14ac:dyDescent="0.3">
      <c r="B1749" s="12"/>
      <c r="C1749" s="12"/>
      <c r="D1749" s="12"/>
      <c r="F1749" s="39"/>
      <c r="G1749" s="39"/>
      <c r="H1749" s="39"/>
      <c r="I1749" s="39"/>
      <c r="K1749" s="37" t="s">
        <v>754</v>
      </c>
      <c r="L1749" s="29">
        <v>5</v>
      </c>
      <c r="M1749" s="1">
        <v>1</v>
      </c>
      <c r="N1749" s="32" t="s">
        <v>56</v>
      </c>
      <c r="O1749" s="32" t="s">
        <v>36</v>
      </c>
      <c r="P1749" s="32" t="s">
        <v>62</v>
      </c>
      <c r="R1749" s="1" t="str">
        <f t="shared" si="106"/>
        <v>5104.03.06.</v>
      </c>
      <c r="T1749" s="52" t="s">
        <v>1238</v>
      </c>
    </row>
    <row r="1750" spans="2:21" x14ac:dyDescent="0.3">
      <c r="B1750" s="12"/>
      <c r="C1750" s="12"/>
      <c r="D1750" s="12"/>
      <c r="F1750" s="39"/>
      <c r="G1750" s="39"/>
      <c r="H1750" s="39"/>
      <c r="I1750" s="39"/>
      <c r="K1750" s="37" t="s">
        <v>754</v>
      </c>
      <c r="L1750" s="29">
        <v>5</v>
      </c>
      <c r="M1750" s="1">
        <v>1</v>
      </c>
      <c r="N1750" s="32" t="s">
        <v>56</v>
      </c>
      <c r="O1750" s="32" t="s">
        <v>36</v>
      </c>
      <c r="P1750" s="32" t="s">
        <v>66</v>
      </c>
      <c r="R1750" s="1" t="str">
        <f t="shared" si="106"/>
        <v>5104.03.07.</v>
      </c>
      <c r="T1750" s="52" t="s">
        <v>1239</v>
      </c>
    </row>
    <row r="1751" spans="2:21" x14ac:dyDescent="0.3">
      <c r="B1751" s="12"/>
      <c r="C1751" s="12"/>
      <c r="D1751" s="12"/>
      <c r="F1751" s="39"/>
      <c r="G1751" s="39"/>
      <c r="H1751" s="39"/>
      <c r="I1751" s="39"/>
      <c r="L1751" s="29">
        <v>5</v>
      </c>
      <c r="M1751" s="1">
        <v>1</v>
      </c>
      <c r="N1751" s="32" t="s">
        <v>56</v>
      </c>
      <c r="O1751" s="32" t="s">
        <v>59</v>
      </c>
      <c r="R1751" s="1" t="str">
        <f t="shared" si="106"/>
        <v>5104.05..</v>
      </c>
      <c r="T1751" s="52" t="s">
        <v>1355</v>
      </c>
      <c r="U1751" s="1" t="s">
        <v>1350</v>
      </c>
    </row>
    <row r="1752" spans="2:21" x14ac:dyDescent="0.3">
      <c r="B1752" s="12"/>
      <c r="C1752" s="12"/>
      <c r="D1752" s="12"/>
      <c r="F1752" s="39"/>
      <c r="G1752" s="39"/>
      <c r="H1752" s="39"/>
      <c r="I1752" s="39"/>
      <c r="K1752" s="37" t="s">
        <v>754</v>
      </c>
      <c r="L1752" s="29">
        <v>5</v>
      </c>
      <c r="M1752" s="1">
        <v>1</v>
      </c>
      <c r="N1752" s="32" t="s">
        <v>56</v>
      </c>
      <c r="O1752" s="32" t="s">
        <v>59</v>
      </c>
      <c r="P1752" s="32" t="s">
        <v>22</v>
      </c>
      <c r="R1752" s="1" t="str">
        <f t="shared" si="106"/>
        <v>5104.05.01.</v>
      </c>
      <c r="T1752" s="52" t="s">
        <v>1151</v>
      </c>
    </row>
    <row r="1753" spans="2:21" x14ac:dyDescent="0.3">
      <c r="B1753" s="12"/>
      <c r="C1753" s="12"/>
      <c r="D1753" s="12"/>
      <c r="F1753" s="39"/>
      <c r="G1753" s="39"/>
      <c r="H1753" s="39"/>
      <c r="I1753" s="39"/>
      <c r="K1753" s="37" t="s">
        <v>754</v>
      </c>
      <c r="L1753" s="29">
        <v>5</v>
      </c>
      <c r="M1753" s="1">
        <v>1</v>
      </c>
      <c r="N1753" s="32" t="s">
        <v>56</v>
      </c>
      <c r="O1753" s="32" t="s">
        <v>59</v>
      </c>
      <c r="P1753" s="32" t="s">
        <v>32</v>
      </c>
      <c r="R1753" s="1" t="str">
        <f t="shared" si="106"/>
        <v>5104.05.02.</v>
      </c>
      <c r="T1753" s="52" t="s">
        <v>1233</v>
      </c>
    </row>
    <row r="1754" spans="2:21" x14ac:dyDescent="0.3">
      <c r="B1754" s="12"/>
      <c r="C1754" s="12"/>
      <c r="D1754" s="12"/>
      <c r="F1754" s="39"/>
      <c r="G1754" s="39"/>
      <c r="H1754" s="39"/>
      <c r="I1754" s="39"/>
      <c r="K1754" s="37" t="s">
        <v>754</v>
      </c>
      <c r="L1754" s="29">
        <v>5</v>
      </c>
      <c r="M1754" s="1">
        <v>1</v>
      </c>
      <c r="N1754" s="32" t="s">
        <v>56</v>
      </c>
      <c r="O1754" s="32" t="s">
        <v>59</v>
      </c>
      <c r="P1754" s="32" t="s">
        <v>36</v>
      </c>
      <c r="R1754" s="1" t="str">
        <f t="shared" si="106"/>
        <v>5104.05.03.</v>
      </c>
      <c r="T1754" s="52" t="s">
        <v>1234</v>
      </c>
    </row>
    <row r="1755" spans="2:21" x14ac:dyDescent="0.3">
      <c r="B1755" s="12"/>
      <c r="C1755" s="12"/>
      <c r="D1755" s="12"/>
      <c r="F1755" s="39"/>
      <c r="G1755" s="39"/>
      <c r="H1755" s="39"/>
      <c r="I1755" s="39"/>
      <c r="K1755" s="37" t="s">
        <v>754</v>
      </c>
      <c r="L1755" s="29">
        <v>5</v>
      </c>
      <c r="M1755" s="1">
        <v>1</v>
      </c>
      <c r="N1755" s="32" t="s">
        <v>56</v>
      </c>
      <c r="O1755" s="32" t="s">
        <v>59</v>
      </c>
      <c r="P1755" s="32" t="s">
        <v>56</v>
      </c>
      <c r="R1755" s="1" t="str">
        <f t="shared" si="106"/>
        <v>5104.05.04.</v>
      </c>
      <c r="T1755" s="52" t="s">
        <v>1235</v>
      </c>
    </row>
    <row r="1756" spans="2:21" x14ac:dyDescent="0.3">
      <c r="B1756" s="12"/>
      <c r="C1756" s="12"/>
      <c r="D1756" s="12"/>
      <c r="F1756" s="39"/>
      <c r="G1756" s="39"/>
      <c r="H1756" s="39"/>
      <c r="I1756" s="39"/>
      <c r="K1756" s="37" t="s">
        <v>754</v>
      </c>
      <c r="L1756" s="29">
        <v>5</v>
      </c>
      <c r="M1756" s="1">
        <v>1</v>
      </c>
      <c r="N1756" s="32" t="s">
        <v>56</v>
      </c>
      <c r="O1756" s="32" t="s">
        <v>59</v>
      </c>
      <c r="P1756" s="32" t="s">
        <v>59</v>
      </c>
      <c r="R1756" s="1" t="str">
        <f t="shared" si="106"/>
        <v>5104.05.05.</v>
      </c>
      <c r="T1756" s="52" t="s">
        <v>1236</v>
      </c>
    </row>
    <row r="1757" spans="2:21" x14ac:dyDescent="0.3">
      <c r="B1757" s="12"/>
      <c r="C1757" s="12"/>
      <c r="D1757" s="12"/>
      <c r="F1757" s="39"/>
      <c r="G1757" s="39"/>
      <c r="H1757" s="39"/>
      <c r="I1757" s="39"/>
      <c r="K1757" s="37" t="s">
        <v>754</v>
      </c>
      <c r="L1757" s="29">
        <v>5</v>
      </c>
      <c r="M1757" s="1">
        <v>1</v>
      </c>
      <c r="N1757" s="32" t="s">
        <v>56</v>
      </c>
      <c r="O1757" s="32" t="s">
        <v>59</v>
      </c>
      <c r="P1757" s="32" t="s">
        <v>62</v>
      </c>
      <c r="R1757" s="1" t="str">
        <f t="shared" si="106"/>
        <v>5104.05.06.</v>
      </c>
      <c r="T1757" s="52" t="s">
        <v>1238</v>
      </c>
    </row>
    <row r="1758" spans="2:21" x14ac:dyDescent="0.3">
      <c r="B1758" s="12"/>
      <c r="C1758" s="12"/>
      <c r="D1758" s="12"/>
      <c r="F1758" s="39"/>
      <c r="G1758" s="39"/>
      <c r="H1758" s="39"/>
      <c r="I1758" s="39"/>
      <c r="K1758" s="37" t="s">
        <v>754</v>
      </c>
      <c r="L1758" s="29">
        <v>5</v>
      </c>
      <c r="M1758" s="1">
        <v>1</v>
      </c>
      <c r="N1758" s="32" t="s">
        <v>56</v>
      </c>
      <c r="O1758" s="32" t="s">
        <v>59</v>
      </c>
      <c r="P1758" s="32" t="s">
        <v>66</v>
      </c>
      <c r="R1758" s="1" t="str">
        <f t="shared" si="106"/>
        <v>5104.05.07.</v>
      </c>
      <c r="T1758" s="52" t="s">
        <v>1239</v>
      </c>
    </row>
    <row r="1759" spans="2:21" x14ac:dyDescent="0.3">
      <c r="B1759" s="6" t="s">
        <v>1356</v>
      </c>
      <c r="C1759" s="6" t="e">
        <v>#N/A</v>
      </c>
      <c r="D1759" s="7" t="s">
        <v>1357</v>
      </c>
      <c r="F1759" s="19" t="s">
        <v>26</v>
      </c>
      <c r="G1759" s="20" t="s">
        <v>1358</v>
      </c>
      <c r="H1759" s="20" t="s">
        <v>1357</v>
      </c>
      <c r="I1759" s="19"/>
      <c r="J1759" s="37"/>
      <c r="L1759" s="29">
        <v>5</v>
      </c>
      <c r="M1759" s="1">
        <v>1</v>
      </c>
      <c r="N1759" s="32" t="s">
        <v>59</v>
      </c>
      <c r="R1759" s="1" t="str">
        <f t="shared" si="106"/>
        <v>5105...</v>
      </c>
      <c r="T1759" s="52" t="s">
        <v>1278</v>
      </c>
    </row>
    <row r="1760" spans="2:21" x14ac:dyDescent="0.3">
      <c r="B1760" s="12"/>
      <c r="C1760" s="12"/>
      <c r="D1760" s="12"/>
      <c r="F1760" s="39"/>
      <c r="G1760" s="39"/>
      <c r="H1760" s="39"/>
      <c r="I1760" s="39"/>
      <c r="L1760" s="29">
        <v>5</v>
      </c>
      <c r="M1760" s="1">
        <v>1</v>
      </c>
      <c r="N1760" s="32" t="s">
        <v>59</v>
      </c>
      <c r="O1760" s="32" t="s">
        <v>36</v>
      </c>
      <c r="R1760" s="1" t="str">
        <f t="shared" si="106"/>
        <v>5105.03..</v>
      </c>
      <c r="T1760" s="52" t="s">
        <v>1283</v>
      </c>
      <c r="U1760" s="1" t="s">
        <v>1350</v>
      </c>
    </row>
    <row r="1761" spans="2:21" x14ac:dyDescent="0.3">
      <c r="B1761" s="12"/>
      <c r="C1761" s="12"/>
      <c r="D1761" s="12"/>
      <c r="F1761" s="39"/>
      <c r="G1761" s="39"/>
      <c r="H1761" s="39"/>
      <c r="I1761" s="39"/>
      <c r="K1761" s="37" t="s">
        <v>754</v>
      </c>
      <c r="L1761" s="29">
        <v>5</v>
      </c>
      <c r="M1761" s="1">
        <v>1</v>
      </c>
      <c r="N1761" s="32" t="s">
        <v>59</v>
      </c>
      <c r="O1761" s="32" t="s">
        <v>36</v>
      </c>
      <c r="P1761" s="32" t="s">
        <v>22</v>
      </c>
      <c r="R1761" s="1" t="str">
        <f t="shared" si="106"/>
        <v>5105.03.01.</v>
      </c>
      <c r="T1761" s="52" t="s">
        <v>1151</v>
      </c>
    </row>
    <row r="1762" spans="2:21" x14ac:dyDescent="0.3">
      <c r="B1762" s="12"/>
      <c r="C1762" s="12"/>
      <c r="D1762" s="12"/>
      <c r="F1762" s="39"/>
      <c r="G1762" s="39"/>
      <c r="H1762" s="39"/>
      <c r="I1762" s="39"/>
      <c r="K1762" s="37" t="s">
        <v>754</v>
      </c>
      <c r="L1762" s="29">
        <v>5</v>
      </c>
      <c r="M1762" s="1">
        <v>1</v>
      </c>
      <c r="N1762" s="32" t="s">
        <v>59</v>
      </c>
      <c r="O1762" s="32" t="s">
        <v>36</v>
      </c>
      <c r="P1762" s="32" t="s">
        <v>32</v>
      </c>
      <c r="R1762" s="1" t="str">
        <f t="shared" si="106"/>
        <v>5105.03.02.</v>
      </c>
      <c r="T1762" s="52" t="s">
        <v>1233</v>
      </c>
    </row>
    <row r="1763" spans="2:21" x14ac:dyDescent="0.3">
      <c r="B1763" s="12"/>
      <c r="C1763" s="12"/>
      <c r="D1763" s="12"/>
      <c r="F1763" s="39"/>
      <c r="G1763" s="39"/>
      <c r="H1763" s="39"/>
      <c r="I1763" s="39"/>
      <c r="K1763" s="37" t="s">
        <v>754</v>
      </c>
      <c r="L1763" s="29">
        <v>5</v>
      </c>
      <c r="M1763" s="1">
        <v>1</v>
      </c>
      <c r="N1763" s="32" t="s">
        <v>59</v>
      </c>
      <c r="O1763" s="32" t="s">
        <v>36</v>
      </c>
      <c r="P1763" s="32" t="s">
        <v>36</v>
      </c>
      <c r="R1763" s="1" t="str">
        <f t="shared" si="106"/>
        <v>5105.03.03.</v>
      </c>
      <c r="T1763" s="52" t="s">
        <v>1234</v>
      </c>
    </row>
    <row r="1764" spans="2:21" x14ac:dyDescent="0.3">
      <c r="B1764" s="12"/>
      <c r="C1764" s="12"/>
      <c r="D1764" s="12"/>
      <c r="F1764" s="39"/>
      <c r="G1764" s="39"/>
      <c r="H1764" s="39"/>
      <c r="I1764" s="39"/>
      <c r="K1764" s="37" t="s">
        <v>754</v>
      </c>
      <c r="L1764" s="29">
        <v>5</v>
      </c>
      <c r="M1764" s="1">
        <v>1</v>
      </c>
      <c r="N1764" s="32" t="s">
        <v>59</v>
      </c>
      <c r="O1764" s="32" t="s">
        <v>36</v>
      </c>
      <c r="P1764" s="32" t="s">
        <v>56</v>
      </c>
      <c r="R1764" s="1" t="str">
        <f t="shared" si="106"/>
        <v>5105.03.04.</v>
      </c>
      <c r="T1764" s="52" t="s">
        <v>1235</v>
      </c>
    </row>
    <row r="1765" spans="2:21" x14ac:dyDescent="0.3">
      <c r="B1765" s="12"/>
      <c r="C1765" s="12"/>
      <c r="D1765" s="12"/>
      <c r="F1765" s="39"/>
      <c r="G1765" s="39"/>
      <c r="H1765" s="39"/>
      <c r="I1765" s="39"/>
      <c r="K1765" s="37" t="s">
        <v>754</v>
      </c>
      <c r="L1765" s="29">
        <v>5</v>
      </c>
      <c r="M1765" s="1">
        <v>1</v>
      </c>
      <c r="N1765" s="32" t="s">
        <v>59</v>
      </c>
      <c r="O1765" s="32" t="s">
        <v>36</v>
      </c>
      <c r="P1765" s="32" t="s">
        <v>59</v>
      </c>
      <c r="R1765" s="1" t="str">
        <f t="shared" si="106"/>
        <v>5105.03.05.</v>
      </c>
      <c r="T1765" s="52" t="s">
        <v>1236</v>
      </c>
    </row>
    <row r="1766" spans="2:21" x14ac:dyDescent="0.3">
      <c r="B1766" s="12"/>
      <c r="C1766" s="12"/>
      <c r="D1766" s="12"/>
      <c r="F1766" s="39"/>
      <c r="G1766" s="39"/>
      <c r="H1766" s="39"/>
      <c r="I1766" s="39"/>
      <c r="K1766" s="37" t="s">
        <v>754</v>
      </c>
      <c r="L1766" s="29">
        <v>5</v>
      </c>
      <c r="M1766" s="1">
        <v>1</v>
      </c>
      <c r="N1766" s="32" t="s">
        <v>59</v>
      </c>
      <c r="O1766" s="32" t="s">
        <v>36</v>
      </c>
      <c r="P1766" s="32" t="s">
        <v>62</v>
      </c>
      <c r="R1766" s="1" t="str">
        <f t="shared" si="106"/>
        <v>5105.03.06.</v>
      </c>
      <c r="T1766" s="52" t="s">
        <v>1238</v>
      </c>
    </row>
    <row r="1767" spans="2:21" x14ac:dyDescent="0.3">
      <c r="B1767" s="12"/>
      <c r="C1767" s="12"/>
      <c r="D1767" s="12"/>
      <c r="F1767" s="39"/>
      <c r="G1767" s="39"/>
      <c r="H1767" s="39"/>
      <c r="I1767" s="39"/>
      <c r="K1767" s="37" t="s">
        <v>754</v>
      </c>
      <c r="L1767" s="29">
        <v>5</v>
      </c>
      <c r="M1767" s="1">
        <v>1</v>
      </c>
      <c r="N1767" s="32" t="s">
        <v>59</v>
      </c>
      <c r="O1767" s="32" t="s">
        <v>36</v>
      </c>
      <c r="P1767" s="32" t="s">
        <v>66</v>
      </c>
      <c r="R1767" s="1" t="str">
        <f t="shared" si="106"/>
        <v>5105.03.07.</v>
      </c>
      <c r="T1767" s="52" t="s">
        <v>1239</v>
      </c>
    </row>
    <row r="1768" spans="2:21" x14ac:dyDescent="0.3">
      <c r="B1768" s="12"/>
      <c r="C1768" s="12"/>
      <c r="D1768" s="12"/>
      <c r="F1768" s="39"/>
      <c r="G1768" s="39"/>
      <c r="H1768" s="39"/>
      <c r="I1768" s="39"/>
      <c r="L1768" s="29">
        <v>5</v>
      </c>
      <c r="M1768" s="1">
        <v>1</v>
      </c>
      <c r="N1768" s="32" t="s">
        <v>59</v>
      </c>
      <c r="O1768" s="32" t="s">
        <v>56</v>
      </c>
      <c r="R1768" s="1" t="str">
        <f t="shared" si="106"/>
        <v>5105.04..</v>
      </c>
      <c r="T1768" s="52" t="s">
        <v>1285</v>
      </c>
      <c r="U1768" s="1" t="s">
        <v>1350</v>
      </c>
    </row>
    <row r="1769" spans="2:21" x14ac:dyDescent="0.3">
      <c r="B1769" s="12"/>
      <c r="C1769" s="12"/>
      <c r="D1769" s="12"/>
      <c r="F1769" s="39"/>
      <c r="G1769" s="39"/>
      <c r="H1769" s="39"/>
      <c r="I1769" s="39"/>
      <c r="K1769" s="37" t="s">
        <v>754</v>
      </c>
      <c r="L1769" s="29">
        <v>5</v>
      </c>
      <c r="M1769" s="1">
        <v>1</v>
      </c>
      <c r="N1769" s="32" t="s">
        <v>59</v>
      </c>
      <c r="O1769" s="32" t="s">
        <v>56</v>
      </c>
      <c r="P1769" s="32" t="s">
        <v>22</v>
      </c>
      <c r="R1769" s="1" t="str">
        <f t="shared" si="106"/>
        <v>5105.04.01.</v>
      </c>
      <c r="T1769" s="52" t="s">
        <v>1151</v>
      </c>
    </row>
    <row r="1770" spans="2:21" x14ac:dyDescent="0.3">
      <c r="B1770" s="12"/>
      <c r="C1770" s="12"/>
      <c r="D1770" s="12"/>
      <c r="F1770" s="39"/>
      <c r="G1770" s="39"/>
      <c r="H1770" s="39"/>
      <c r="I1770" s="39"/>
      <c r="K1770" s="37" t="s">
        <v>754</v>
      </c>
      <c r="L1770" s="29">
        <v>5</v>
      </c>
      <c r="M1770" s="1">
        <v>1</v>
      </c>
      <c r="N1770" s="32" t="s">
        <v>59</v>
      </c>
      <c r="O1770" s="32" t="s">
        <v>56</v>
      </c>
      <c r="P1770" s="32" t="s">
        <v>32</v>
      </c>
      <c r="R1770" s="1" t="str">
        <f t="shared" si="106"/>
        <v>5105.04.02.</v>
      </c>
      <c r="T1770" s="52" t="s">
        <v>1233</v>
      </c>
    </row>
    <row r="1771" spans="2:21" x14ac:dyDescent="0.3">
      <c r="B1771" s="12"/>
      <c r="C1771" s="12"/>
      <c r="D1771" s="12"/>
      <c r="F1771" s="39"/>
      <c r="G1771" s="39"/>
      <c r="H1771" s="39"/>
      <c r="I1771" s="39"/>
      <c r="K1771" s="37" t="s">
        <v>754</v>
      </c>
      <c r="L1771" s="29">
        <v>5</v>
      </c>
      <c r="M1771" s="1">
        <v>1</v>
      </c>
      <c r="N1771" s="32" t="s">
        <v>59</v>
      </c>
      <c r="O1771" s="32" t="s">
        <v>56</v>
      </c>
      <c r="P1771" s="32" t="s">
        <v>36</v>
      </c>
      <c r="R1771" s="1" t="str">
        <f t="shared" si="106"/>
        <v>5105.04.03.</v>
      </c>
      <c r="T1771" s="52" t="s">
        <v>1234</v>
      </c>
    </row>
    <row r="1772" spans="2:21" x14ac:dyDescent="0.3">
      <c r="B1772" s="12"/>
      <c r="C1772" s="12"/>
      <c r="D1772" s="12"/>
      <c r="F1772" s="39"/>
      <c r="G1772" s="39"/>
      <c r="H1772" s="39"/>
      <c r="I1772" s="39"/>
      <c r="K1772" s="37" t="s">
        <v>754</v>
      </c>
      <c r="L1772" s="29">
        <v>5</v>
      </c>
      <c r="M1772" s="1">
        <v>1</v>
      </c>
      <c r="N1772" s="32" t="s">
        <v>59</v>
      </c>
      <c r="O1772" s="32" t="s">
        <v>56</v>
      </c>
      <c r="P1772" s="32" t="s">
        <v>56</v>
      </c>
      <c r="R1772" s="1" t="str">
        <f t="shared" si="106"/>
        <v>5105.04.04.</v>
      </c>
      <c r="T1772" s="52" t="s">
        <v>1235</v>
      </c>
    </row>
    <row r="1773" spans="2:21" x14ac:dyDescent="0.3">
      <c r="B1773" s="12"/>
      <c r="C1773" s="12"/>
      <c r="D1773" s="12"/>
      <c r="F1773" s="39"/>
      <c r="G1773" s="39"/>
      <c r="H1773" s="39"/>
      <c r="I1773" s="39"/>
      <c r="K1773" s="37" t="s">
        <v>754</v>
      </c>
      <c r="L1773" s="29">
        <v>5</v>
      </c>
      <c r="M1773" s="1">
        <v>1</v>
      </c>
      <c r="N1773" s="32" t="s">
        <v>59</v>
      </c>
      <c r="O1773" s="32" t="s">
        <v>56</v>
      </c>
      <c r="P1773" s="32" t="s">
        <v>59</v>
      </c>
      <c r="R1773" s="1" t="str">
        <f t="shared" si="106"/>
        <v>5105.04.05.</v>
      </c>
      <c r="T1773" s="52" t="s">
        <v>1236</v>
      </c>
    </row>
    <row r="1774" spans="2:21" x14ac:dyDescent="0.3">
      <c r="B1774" s="12"/>
      <c r="C1774" s="12"/>
      <c r="D1774" s="12"/>
      <c r="F1774" s="39"/>
      <c r="G1774" s="39"/>
      <c r="H1774" s="39"/>
      <c r="I1774" s="39"/>
      <c r="K1774" s="37" t="s">
        <v>754</v>
      </c>
      <c r="L1774" s="29">
        <v>5</v>
      </c>
      <c r="M1774" s="1">
        <v>1</v>
      </c>
      <c r="N1774" s="32" t="s">
        <v>59</v>
      </c>
      <c r="O1774" s="32" t="s">
        <v>56</v>
      </c>
      <c r="P1774" s="32" t="s">
        <v>62</v>
      </c>
      <c r="R1774" s="1" t="str">
        <f t="shared" si="106"/>
        <v>5105.04.06.</v>
      </c>
      <c r="T1774" s="52" t="s">
        <v>1238</v>
      </c>
    </row>
    <row r="1775" spans="2:21" x14ac:dyDescent="0.3">
      <c r="B1775" s="12"/>
      <c r="C1775" s="12"/>
      <c r="D1775" s="12"/>
      <c r="F1775" s="39"/>
      <c r="G1775" s="39"/>
      <c r="H1775" s="39"/>
      <c r="I1775" s="39"/>
      <c r="K1775" s="37" t="s">
        <v>754</v>
      </c>
      <c r="L1775" s="29">
        <v>5</v>
      </c>
      <c r="M1775" s="1">
        <v>1</v>
      </c>
      <c r="N1775" s="32" t="s">
        <v>59</v>
      </c>
      <c r="O1775" s="32" t="s">
        <v>56</v>
      </c>
      <c r="P1775" s="32" t="s">
        <v>66</v>
      </c>
      <c r="R1775" s="1" t="str">
        <f t="shared" si="106"/>
        <v>5105.04.07.</v>
      </c>
      <c r="T1775" s="52" t="s">
        <v>1239</v>
      </c>
    </row>
    <row r="1776" spans="2:21" x14ac:dyDescent="0.3">
      <c r="B1776" s="12"/>
      <c r="C1776" s="12"/>
      <c r="D1776" s="12"/>
      <c r="F1776" s="39"/>
      <c r="G1776" s="39"/>
      <c r="H1776" s="39"/>
      <c r="I1776" s="39"/>
      <c r="L1776" s="29">
        <v>5</v>
      </c>
      <c r="M1776" s="1">
        <v>1</v>
      </c>
      <c r="N1776" s="32" t="s">
        <v>59</v>
      </c>
      <c r="O1776" s="32" t="s">
        <v>59</v>
      </c>
      <c r="R1776" s="1" t="str">
        <f t="shared" si="106"/>
        <v>5105.05..</v>
      </c>
      <c r="T1776" s="52" t="s">
        <v>1359</v>
      </c>
      <c r="U1776" s="1" t="s">
        <v>1360</v>
      </c>
    </row>
    <row r="1777" spans="2:21" x14ac:dyDescent="0.3">
      <c r="B1777" s="12"/>
      <c r="C1777" s="12"/>
      <c r="D1777" s="12"/>
      <c r="F1777" s="39"/>
      <c r="G1777" s="39"/>
      <c r="H1777" s="39"/>
      <c r="I1777" s="39"/>
      <c r="K1777" s="37" t="s">
        <v>754</v>
      </c>
      <c r="L1777" s="29">
        <v>5</v>
      </c>
      <c r="M1777" s="1">
        <v>1</v>
      </c>
      <c r="N1777" s="32" t="s">
        <v>59</v>
      </c>
      <c r="O1777" s="32" t="s">
        <v>59</v>
      </c>
      <c r="P1777" s="32" t="s">
        <v>22</v>
      </c>
      <c r="R1777" s="1" t="str">
        <f t="shared" si="106"/>
        <v>5105.05.01.</v>
      </c>
      <c r="T1777" s="52" t="s">
        <v>1151</v>
      </c>
    </row>
    <row r="1778" spans="2:21" x14ac:dyDescent="0.3">
      <c r="B1778" s="12"/>
      <c r="C1778" s="12"/>
      <c r="D1778" s="12"/>
      <c r="F1778" s="39"/>
      <c r="G1778" s="39"/>
      <c r="H1778" s="39"/>
      <c r="I1778" s="39"/>
      <c r="K1778" s="37" t="s">
        <v>754</v>
      </c>
      <c r="L1778" s="29">
        <v>5</v>
      </c>
      <c r="M1778" s="1">
        <v>1</v>
      </c>
      <c r="N1778" s="32" t="s">
        <v>59</v>
      </c>
      <c r="O1778" s="32" t="s">
        <v>59</v>
      </c>
      <c r="P1778" s="32" t="s">
        <v>32</v>
      </c>
      <c r="R1778" s="1" t="str">
        <f t="shared" si="106"/>
        <v>5105.05.02.</v>
      </c>
      <c r="T1778" s="52" t="s">
        <v>1233</v>
      </c>
    </row>
    <row r="1779" spans="2:21" x14ac:dyDescent="0.3">
      <c r="B1779" s="12"/>
      <c r="C1779" s="12"/>
      <c r="D1779" s="12"/>
      <c r="F1779" s="39"/>
      <c r="G1779" s="39"/>
      <c r="H1779" s="39"/>
      <c r="I1779" s="39"/>
      <c r="K1779" s="37" t="s">
        <v>754</v>
      </c>
      <c r="L1779" s="29">
        <v>5</v>
      </c>
      <c r="M1779" s="1">
        <v>1</v>
      </c>
      <c r="N1779" s="32" t="s">
        <v>59</v>
      </c>
      <c r="O1779" s="32" t="s">
        <v>59</v>
      </c>
      <c r="P1779" s="32" t="s">
        <v>36</v>
      </c>
      <c r="R1779" s="1" t="str">
        <f t="shared" si="106"/>
        <v>5105.05.03.</v>
      </c>
      <c r="T1779" s="52" t="s">
        <v>1234</v>
      </c>
    </row>
    <row r="1780" spans="2:21" x14ac:dyDescent="0.3">
      <c r="B1780" s="12"/>
      <c r="C1780" s="12"/>
      <c r="D1780" s="12"/>
      <c r="F1780" s="39"/>
      <c r="G1780" s="39"/>
      <c r="H1780" s="39"/>
      <c r="I1780" s="39"/>
      <c r="K1780" s="37" t="s">
        <v>754</v>
      </c>
      <c r="L1780" s="29">
        <v>5</v>
      </c>
      <c r="M1780" s="1">
        <v>1</v>
      </c>
      <c r="N1780" s="32" t="s">
        <v>59</v>
      </c>
      <c r="O1780" s="32" t="s">
        <v>59</v>
      </c>
      <c r="P1780" s="32" t="s">
        <v>56</v>
      </c>
      <c r="R1780" s="1" t="str">
        <f t="shared" ref="R1780:R1784" si="107">+CONCATENATE(L1780,M1780,N1780,".",O1780,".",P1780,".",Q1780)</f>
        <v>5105.05.04.</v>
      </c>
      <c r="T1780" s="52" t="s">
        <v>1235</v>
      </c>
    </row>
    <row r="1781" spans="2:21" x14ac:dyDescent="0.3">
      <c r="B1781" s="12"/>
      <c r="C1781" s="12"/>
      <c r="D1781" s="12"/>
      <c r="F1781" s="39"/>
      <c r="G1781" s="39"/>
      <c r="H1781" s="39"/>
      <c r="I1781" s="39"/>
      <c r="K1781" s="37" t="s">
        <v>754</v>
      </c>
      <c r="L1781" s="29">
        <v>5</v>
      </c>
      <c r="M1781" s="1">
        <v>1</v>
      </c>
      <c r="N1781" s="32" t="s">
        <v>59</v>
      </c>
      <c r="O1781" s="32" t="s">
        <v>59</v>
      </c>
      <c r="P1781" s="32" t="s">
        <v>59</v>
      </c>
      <c r="R1781" s="1" t="str">
        <f t="shared" si="107"/>
        <v>5105.05.05.</v>
      </c>
      <c r="T1781" s="52" t="s">
        <v>1236</v>
      </c>
    </row>
    <row r="1782" spans="2:21" x14ac:dyDescent="0.3">
      <c r="B1782" s="12"/>
      <c r="C1782" s="12"/>
      <c r="D1782" s="12"/>
      <c r="F1782" s="39"/>
      <c r="G1782" s="39"/>
      <c r="H1782" s="39"/>
      <c r="I1782" s="39"/>
      <c r="K1782" s="37" t="s">
        <v>754</v>
      </c>
      <c r="L1782" s="29">
        <v>5</v>
      </c>
      <c r="M1782" s="1">
        <v>1</v>
      </c>
      <c r="N1782" s="32" t="s">
        <v>59</v>
      </c>
      <c r="O1782" s="32" t="s">
        <v>59</v>
      </c>
      <c r="P1782" s="32" t="s">
        <v>62</v>
      </c>
      <c r="R1782" s="1" t="str">
        <f t="shared" si="107"/>
        <v>5105.05.06.</v>
      </c>
      <c r="T1782" s="52" t="s">
        <v>1238</v>
      </c>
    </row>
    <row r="1783" spans="2:21" x14ac:dyDescent="0.3">
      <c r="B1783" s="12"/>
      <c r="C1783" s="12"/>
      <c r="D1783" s="12"/>
      <c r="F1783" s="39"/>
      <c r="G1783" s="39"/>
      <c r="H1783" s="39"/>
      <c r="I1783" s="39"/>
      <c r="K1783" s="37" t="s">
        <v>754</v>
      </c>
      <c r="L1783" s="29">
        <v>5</v>
      </c>
      <c r="M1783" s="1">
        <v>1</v>
      </c>
      <c r="N1783" s="32" t="s">
        <v>59</v>
      </c>
      <c r="O1783" s="32" t="s">
        <v>59</v>
      </c>
      <c r="P1783" s="32" t="s">
        <v>66</v>
      </c>
      <c r="R1783" s="1" t="str">
        <f t="shared" si="107"/>
        <v>5105.05.07.</v>
      </c>
      <c r="T1783" s="52" t="s">
        <v>1239</v>
      </c>
    </row>
    <row r="1784" spans="2:21" x14ac:dyDescent="0.3">
      <c r="B1784" s="12"/>
      <c r="C1784" s="12"/>
      <c r="D1784" s="12"/>
      <c r="F1784" s="39"/>
      <c r="G1784" s="39"/>
      <c r="H1784" s="39"/>
      <c r="I1784" s="39"/>
      <c r="L1784" s="29">
        <v>5</v>
      </c>
      <c r="M1784" s="1">
        <v>1</v>
      </c>
      <c r="N1784" s="32" t="s">
        <v>59</v>
      </c>
      <c r="O1784" s="32" t="s">
        <v>62</v>
      </c>
      <c r="R1784" s="1" t="str">
        <f t="shared" si="107"/>
        <v>5105.06..</v>
      </c>
      <c r="T1784" s="52" t="s">
        <v>1288</v>
      </c>
      <c r="U1784" s="1" t="s">
        <v>1361</v>
      </c>
    </row>
    <row r="1785" spans="2:21" x14ac:dyDescent="0.3">
      <c r="B1785" s="12"/>
      <c r="C1785" s="12"/>
      <c r="D1785" s="12"/>
      <c r="F1785" s="39"/>
      <c r="G1785" s="39"/>
      <c r="H1785" s="39"/>
      <c r="I1785" s="39"/>
      <c r="K1785" s="37" t="s">
        <v>754</v>
      </c>
      <c r="L1785" s="29">
        <v>5</v>
      </c>
      <c r="M1785" s="1">
        <v>1</v>
      </c>
      <c r="N1785" s="32" t="s">
        <v>59</v>
      </c>
      <c r="O1785" s="32" t="s">
        <v>62</v>
      </c>
      <c r="P1785" s="32" t="s">
        <v>22</v>
      </c>
      <c r="R1785" s="1" t="str">
        <f t="shared" ref="R1785:R1790" si="108">+CONCATENATE(L1785,M1785,N1785,".",O1785,".",P1785,".",Q1785)</f>
        <v>5105.06.01.</v>
      </c>
      <c r="T1785" s="52" t="s">
        <v>1151</v>
      </c>
    </row>
    <row r="1786" spans="2:21" x14ac:dyDescent="0.3">
      <c r="B1786" s="12"/>
      <c r="C1786" s="12"/>
      <c r="D1786" s="12"/>
      <c r="F1786" s="39"/>
      <c r="G1786" s="39"/>
      <c r="H1786" s="39"/>
      <c r="I1786" s="39"/>
      <c r="K1786" s="37" t="s">
        <v>754</v>
      </c>
      <c r="L1786" s="29">
        <v>5</v>
      </c>
      <c r="M1786" s="1">
        <v>1</v>
      </c>
      <c r="N1786" s="32" t="s">
        <v>59</v>
      </c>
      <c r="O1786" s="32" t="s">
        <v>62</v>
      </c>
      <c r="P1786" s="32" t="s">
        <v>32</v>
      </c>
      <c r="R1786" s="1" t="str">
        <f t="shared" si="108"/>
        <v>5105.06.02.</v>
      </c>
      <c r="T1786" s="52" t="s">
        <v>1233</v>
      </c>
    </row>
    <row r="1787" spans="2:21" x14ac:dyDescent="0.3">
      <c r="B1787" s="12"/>
      <c r="C1787" s="12"/>
      <c r="D1787" s="12"/>
      <c r="F1787" s="39"/>
      <c r="G1787" s="39"/>
      <c r="H1787" s="39"/>
      <c r="I1787" s="39"/>
      <c r="K1787" s="37" t="s">
        <v>754</v>
      </c>
      <c r="L1787" s="29">
        <v>5</v>
      </c>
      <c r="M1787" s="1">
        <v>1</v>
      </c>
      <c r="N1787" s="32" t="s">
        <v>59</v>
      </c>
      <c r="O1787" s="32" t="s">
        <v>62</v>
      </c>
      <c r="P1787" s="32" t="s">
        <v>36</v>
      </c>
      <c r="R1787" s="1" t="str">
        <f t="shared" si="108"/>
        <v>5105.06.03.</v>
      </c>
      <c r="T1787" s="52" t="s">
        <v>1234</v>
      </c>
    </row>
    <row r="1788" spans="2:21" x14ac:dyDescent="0.3">
      <c r="B1788" s="12"/>
      <c r="C1788" s="12"/>
      <c r="D1788" s="12"/>
      <c r="F1788" s="39"/>
      <c r="G1788" s="39"/>
      <c r="H1788" s="39"/>
      <c r="I1788" s="39"/>
      <c r="K1788" s="37" t="s">
        <v>754</v>
      </c>
      <c r="L1788" s="29">
        <v>5</v>
      </c>
      <c r="M1788" s="1">
        <v>1</v>
      </c>
      <c r="N1788" s="32" t="s">
        <v>59</v>
      </c>
      <c r="O1788" s="32" t="s">
        <v>62</v>
      </c>
      <c r="P1788" s="32" t="s">
        <v>56</v>
      </c>
      <c r="R1788" s="1" t="str">
        <f t="shared" si="108"/>
        <v>5105.06.04.</v>
      </c>
      <c r="T1788" s="52" t="s">
        <v>1235</v>
      </c>
    </row>
    <row r="1789" spans="2:21" x14ac:dyDescent="0.3">
      <c r="B1789" s="12"/>
      <c r="C1789" s="12"/>
      <c r="D1789" s="12"/>
      <c r="F1789" s="39"/>
      <c r="G1789" s="39"/>
      <c r="H1789" s="39"/>
      <c r="I1789" s="39"/>
      <c r="K1789" s="37" t="s">
        <v>754</v>
      </c>
      <c r="L1789" s="29">
        <v>5</v>
      </c>
      <c r="M1789" s="1">
        <v>1</v>
      </c>
      <c r="N1789" s="32" t="s">
        <v>59</v>
      </c>
      <c r="O1789" s="32" t="s">
        <v>62</v>
      </c>
      <c r="P1789" s="32" t="s">
        <v>59</v>
      </c>
      <c r="R1789" s="1" t="str">
        <f t="shared" si="108"/>
        <v>5105.06.05.</v>
      </c>
      <c r="T1789" s="52" t="s">
        <v>1236</v>
      </c>
    </row>
    <row r="1790" spans="2:21" x14ac:dyDescent="0.3">
      <c r="B1790" s="12"/>
      <c r="C1790" s="12"/>
      <c r="D1790" s="12"/>
      <c r="F1790" s="39"/>
      <c r="G1790" s="39"/>
      <c r="H1790" s="39"/>
      <c r="I1790" s="39"/>
      <c r="K1790" s="37" t="s">
        <v>754</v>
      </c>
      <c r="L1790" s="29">
        <v>5</v>
      </c>
      <c r="M1790" s="1">
        <v>1</v>
      </c>
      <c r="N1790" s="32" t="s">
        <v>59</v>
      </c>
      <c r="O1790" s="32" t="s">
        <v>62</v>
      </c>
      <c r="P1790" s="32" t="s">
        <v>62</v>
      </c>
      <c r="R1790" s="1" t="str">
        <f t="shared" si="108"/>
        <v>5105.06.06.</v>
      </c>
      <c r="T1790" s="52" t="s">
        <v>1238</v>
      </c>
    </row>
    <row r="1791" spans="2:21" x14ac:dyDescent="0.3">
      <c r="B1791" s="12"/>
      <c r="C1791" s="12"/>
      <c r="D1791" s="12"/>
      <c r="F1791" s="39"/>
      <c r="G1791" s="39"/>
      <c r="H1791" s="39"/>
      <c r="I1791" s="39"/>
      <c r="K1791" s="37" t="s">
        <v>754</v>
      </c>
      <c r="L1791" s="29">
        <v>5</v>
      </c>
      <c r="M1791" s="1">
        <v>1</v>
      </c>
      <c r="N1791" s="32" t="s">
        <v>59</v>
      </c>
      <c r="O1791" s="32" t="s">
        <v>62</v>
      </c>
      <c r="P1791" s="32" t="s">
        <v>66</v>
      </c>
      <c r="R1791" s="1" t="str">
        <f t="shared" ref="R1791:R1792" si="109">+CONCATENATE(L1791,M1791,N1791,".",O1791,".",P1791,".",Q1791)</f>
        <v>5105.06.07.</v>
      </c>
      <c r="T1791" s="52" t="s">
        <v>1239</v>
      </c>
    </row>
    <row r="1792" spans="2:21" x14ac:dyDescent="0.3">
      <c r="B1792" s="12"/>
      <c r="C1792" s="12"/>
      <c r="D1792" s="12"/>
      <c r="F1792" s="39"/>
      <c r="G1792" s="39"/>
      <c r="H1792" s="39"/>
      <c r="I1792" s="39"/>
      <c r="L1792" s="29">
        <v>5</v>
      </c>
      <c r="M1792" s="1">
        <v>1</v>
      </c>
      <c r="N1792" s="32" t="s">
        <v>59</v>
      </c>
      <c r="O1792" s="32" t="s">
        <v>66</v>
      </c>
      <c r="R1792" s="1" t="str">
        <f t="shared" si="109"/>
        <v>5105.07..</v>
      </c>
      <c r="T1792" s="52" t="s">
        <v>1362</v>
      </c>
    </row>
    <row r="1793" spans="2:21" x14ac:dyDescent="0.3">
      <c r="B1793" s="12"/>
      <c r="C1793" s="12"/>
      <c r="D1793" s="12"/>
      <c r="F1793" s="39"/>
      <c r="G1793" s="39"/>
      <c r="H1793" s="39"/>
      <c r="I1793" s="39"/>
      <c r="K1793" s="37" t="s">
        <v>754</v>
      </c>
      <c r="L1793" s="29">
        <v>5</v>
      </c>
      <c r="M1793" s="1">
        <v>1</v>
      </c>
      <c r="N1793" s="32" t="s">
        <v>59</v>
      </c>
      <c r="O1793" s="32" t="s">
        <v>66</v>
      </c>
      <c r="P1793" s="32" t="s">
        <v>22</v>
      </c>
      <c r="R1793" s="1" t="str">
        <f t="shared" ref="R1793:R1806" si="110">+CONCATENATE(L1793,M1793,N1793,".",O1793,".",P1793,".",Q1793)</f>
        <v>5105.07.01.</v>
      </c>
      <c r="T1793" s="52" t="s">
        <v>1151</v>
      </c>
    </row>
    <row r="1794" spans="2:21" x14ac:dyDescent="0.3">
      <c r="B1794" s="12"/>
      <c r="C1794" s="12"/>
      <c r="D1794" s="12"/>
      <c r="F1794" s="39"/>
      <c r="G1794" s="39"/>
      <c r="H1794" s="39"/>
      <c r="I1794" s="39"/>
      <c r="K1794" s="37" t="s">
        <v>754</v>
      </c>
      <c r="L1794" s="29">
        <v>5</v>
      </c>
      <c r="M1794" s="1">
        <v>1</v>
      </c>
      <c r="N1794" s="32" t="s">
        <v>59</v>
      </c>
      <c r="O1794" s="32" t="s">
        <v>66</v>
      </c>
      <c r="P1794" s="32" t="s">
        <v>32</v>
      </c>
      <c r="R1794" s="1" t="str">
        <f t="shared" si="110"/>
        <v>5105.07.02.</v>
      </c>
      <c r="T1794" s="52" t="s">
        <v>1233</v>
      </c>
    </row>
    <row r="1795" spans="2:21" x14ac:dyDescent="0.3">
      <c r="B1795" s="12"/>
      <c r="C1795" s="12"/>
      <c r="D1795" s="12"/>
      <c r="F1795" s="39"/>
      <c r="G1795" s="39"/>
      <c r="H1795" s="39"/>
      <c r="I1795" s="39"/>
      <c r="K1795" s="37" t="s">
        <v>754</v>
      </c>
      <c r="L1795" s="29">
        <v>5</v>
      </c>
      <c r="M1795" s="1">
        <v>1</v>
      </c>
      <c r="N1795" s="32" t="s">
        <v>59</v>
      </c>
      <c r="O1795" s="32" t="s">
        <v>66</v>
      </c>
      <c r="P1795" s="32" t="s">
        <v>36</v>
      </c>
      <c r="R1795" s="1" t="str">
        <f t="shared" si="110"/>
        <v>5105.07.03.</v>
      </c>
      <c r="T1795" s="52" t="s">
        <v>1234</v>
      </c>
    </row>
    <row r="1796" spans="2:21" x14ac:dyDescent="0.3">
      <c r="B1796" s="12"/>
      <c r="C1796" s="12"/>
      <c r="D1796" s="12"/>
      <c r="F1796" s="39"/>
      <c r="G1796" s="39"/>
      <c r="H1796" s="39"/>
      <c r="I1796" s="39"/>
      <c r="K1796" s="37" t="s">
        <v>754</v>
      </c>
      <c r="L1796" s="29">
        <v>5</v>
      </c>
      <c r="M1796" s="1">
        <v>1</v>
      </c>
      <c r="N1796" s="32" t="s">
        <v>59</v>
      </c>
      <c r="O1796" s="32" t="s">
        <v>66</v>
      </c>
      <c r="P1796" s="32" t="s">
        <v>56</v>
      </c>
      <c r="R1796" s="1" t="str">
        <f t="shared" si="110"/>
        <v>5105.07.04.</v>
      </c>
      <c r="T1796" s="52" t="s">
        <v>1235</v>
      </c>
    </row>
    <row r="1797" spans="2:21" x14ac:dyDescent="0.3">
      <c r="B1797" s="12"/>
      <c r="C1797" s="12"/>
      <c r="D1797" s="12"/>
      <c r="F1797" s="39"/>
      <c r="G1797" s="39"/>
      <c r="H1797" s="39"/>
      <c r="I1797" s="39"/>
      <c r="K1797" s="37" t="s">
        <v>754</v>
      </c>
      <c r="L1797" s="29">
        <v>5</v>
      </c>
      <c r="M1797" s="1">
        <v>1</v>
      </c>
      <c r="N1797" s="32" t="s">
        <v>59</v>
      </c>
      <c r="O1797" s="32" t="s">
        <v>66</v>
      </c>
      <c r="P1797" s="32" t="s">
        <v>59</v>
      </c>
      <c r="R1797" s="1" t="str">
        <f t="shared" si="110"/>
        <v>5105.07.05.</v>
      </c>
      <c r="T1797" s="52" t="s">
        <v>1236</v>
      </c>
    </row>
    <row r="1798" spans="2:21" x14ac:dyDescent="0.3">
      <c r="B1798" s="12"/>
      <c r="C1798" s="12"/>
      <c r="D1798" s="12"/>
      <c r="F1798" s="39"/>
      <c r="G1798" s="39"/>
      <c r="H1798" s="39"/>
      <c r="I1798" s="39"/>
      <c r="K1798" s="37" t="s">
        <v>754</v>
      </c>
      <c r="L1798" s="29">
        <v>5</v>
      </c>
      <c r="M1798" s="1">
        <v>1</v>
      </c>
      <c r="N1798" s="32" t="s">
        <v>59</v>
      </c>
      <c r="O1798" s="32" t="s">
        <v>66</v>
      </c>
      <c r="P1798" s="32" t="s">
        <v>62</v>
      </c>
      <c r="R1798" s="1" t="str">
        <f t="shared" si="110"/>
        <v>5105.07.06.</v>
      </c>
      <c r="T1798" s="52" t="s">
        <v>1238</v>
      </c>
    </row>
    <row r="1799" spans="2:21" x14ac:dyDescent="0.3">
      <c r="B1799" s="12"/>
      <c r="C1799" s="12"/>
      <c r="D1799" s="12"/>
      <c r="F1799" s="39"/>
      <c r="G1799" s="39"/>
      <c r="H1799" s="39"/>
      <c r="I1799" s="39"/>
      <c r="K1799" s="37" t="s">
        <v>754</v>
      </c>
      <c r="L1799" s="29">
        <v>5</v>
      </c>
      <c r="M1799" s="1">
        <v>1</v>
      </c>
      <c r="N1799" s="32" t="s">
        <v>59</v>
      </c>
      <c r="O1799" s="32" t="s">
        <v>66</v>
      </c>
      <c r="P1799" s="32" t="s">
        <v>66</v>
      </c>
      <c r="R1799" s="1" t="str">
        <f t="shared" si="110"/>
        <v>5105.07.07.</v>
      </c>
      <c r="T1799" s="52" t="s">
        <v>1239</v>
      </c>
    </row>
    <row r="1800" spans="2:21" x14ac:dyDescent="0.3">
      <c r="B1800" s="12"/>
      <c r="C1800" s="12"/>
      <c r="D1800" s="12"/>
      <c r="F1800" s="39"/>
      <c r="G1800" s="39"/>
      <c r="H1800" s="39"/>
      <c r="I1800" s="39"/>
      <c r="L1800" s="29">
        <v>5</v>
      </c>
      <c r="M1800" s="1">
        <v>1</v>
      </c>
      <c r="N1800" s="32" t="s">
        <v>59</v>
      </c>
      <c r="O1800" s="32" t="s">
        <v>69</v>
      </c>
      <c r="R1800" s="1" t="str">
        <f t="shared" si="110"/>
        <v>5105.08..</v>
      </c>
      <c r="T1800" s="52" t="s">
        <v>1363</v>
      </c>
      <c r="U1800" s="1" t="s">
        <v>1364</v>
      </c>
    </row>
    <row r="1801" spans="2:21" x14ac:dyDescent="0.3">
      <c r="B1801" s="12"/>
      <c r="C1801" s="12"/>
      <c r="D1801" s="12"/>
      <c r="F1801" s="39"/>
      <c r="G1801" s="39"/>
      <c r="H1801" s="39"/>
      <c r="I1801" s="39"/>
      <c r="K1801" s="37" t="s">
        <v>754</v>
      </c>
      <c r="L1801" s="29">
        <v>5</v>
      </c>
      <c r="M1801" s="1">
        <v>1</v>
      </c>
      <c r="N1801" s="32" t="s">
        <v>59</v>
      </c>
      <c r="O1801" s="32" t="s">
        <v>69</v>
      </c>
      <c r="P1801" s="32" t="s">
        <v>22</v>
      </c>
      <c r="R1801" s="1" t="str">
        <f t="shared" si="110"/>
        <v>5105.08.01.</v>
      </c>
      <c r="T1801" s="52" t="s">
        <v>1151</v>
      </c>
    </row>
    <row r="1802" spans="2:21" x14ac:dyDescent="0.3">
      <c r="B1802" s="12"/>
      <c r="C1802" s="12"/>
      <c r="D1802" s="12"/>
      <c r="F1802" s="39"/>
      <c r="G1802" s="39"/>
      <c r="H1802" s="39"/>
      <c r="I1802" s="39"/>
      <c r="K1802" s="37" t="s">
        <v>754</v>
      </c>
      <c r="L1802" s="29">
        <v>5</v>
      </c>
      <c r="M1802" s="1">
        <v>1</v>
      </c>
      <c r="N1802" s="32" t="s">
        <v>59</v>
      </c>
      <c r="O1802" s="32" t="s">
        <v>69</v>
      </c>
      <c r="P1802" s="32" t="s">
        <v>32</v>
      </c>
      <c r="R1802" s="1" t="str">
        <f t="shared" si="110"/>
        <v>5105.08.02.</v>
      </c>
      <c r="T1802" s="52" t="s">
        <v>1233</v>
      </c>
    </row>
    <row r="1803" spans="2:21" x14ac:dyDescent="0.3">
      <c r="B1803" s="12"/>
      <c r="C1803" s="12"/>
      <c r="D1803" s="12"/>
      <c r="F1803" s="39"/>
      <c r="G1803" s="39"/>
      <c r="H1803" s="39"/>
      <c r="I1803" s="39"/>
      <c r="K1803" s="37" t="s">
        <v>754</v>
      </c>
      <c r="L1803" s="29">
        <v>5</v>
      </c>
      <c r="M1803" s="1">
        <v>1</v>
      </c>
      <c r="N1803" s="32" t="s">
        <v>59</v>
      </c>
      <c r="O1803" s="32" t="s">
        <v>69</v>
      </c>
      <c r="P1803" s="32" t="s">
        <v>36</v>
      </c>
      <c r="R1803" s="1" t="str">
        <f t="shared" si="110"/>
        <v>5105.08.03.</v>
      </c>
      <c r="T1803" s="52" t="s">
        <v>1234</v>
      </c>
    </row>
    <row r="1804" spans="2:21" x14ac:dyDescent="0.3">
      <c r="B1804" s="12"/>
      <c r="C1804" s="12"/>
      <c r="D1804" s="12"/>
      <c r="F1804" s="39"/>
      <c r="G1804" s="39"/>
      <c r="H1804" s="39"/>
      <c r="I1804" s="39"/>
      <c r="K1804" s="37" t="s">
        <v>754</v>
      </c>
      <c r="L1804" s="29">
        <v>5</v>
      </c>
      <c r="M1804" s="1">
        <v>1</v>
      </c>
      <c r="N1804" s="32" t="s">
        <v>59</v>
      </c>
      <c r="O1804" s="32" t="s">
        <v>69</v>
      </c>
      <c r="P1804" s="32" t="s">
        <v>56</v>
      </c>
      <c r="R1804" s="1" t="str">
        <f t="shared" si="110"/>
        <v>5105.08.04.</v>
      </c>
      <c r="T1804" s="52" t="s">
        <v>1235</v>
      </c>
    </row>
    <row r="1805" spans="2:21" x14ac:dyDescent="0.3">
      <c r="B1805" s="12"/>
      <c r="C1805" s="12"/>
      <c r="D1805" s="12"/>
      <c r="F1805" s="39"/>
      <c r="G1805" s="39"/>
      <c r="H1805" s="39"/>
      <c r="I1805" s="39"/>
      <c r="K1805" s="37" t="s">
        <v>754</v>
      </c>
      <c r="L1805" s="29">
        <v>5</v>
      </c>
      <c r="M1805" s="1">
        <v>1</v>
      </c>
      <c r="N1805" s="32" t="s">
        <v>59</v>
      </c>
      <c r="O1805" s="32" t="s">
        <v>69</v>
      </c>
      <c r="P1805" s="32" t="s">
        <v>59</v>
      </c>
      <c r="R1805" s="1" t="str">
        <f t="shared" si="110"/>
        <v>5105.08.05.</v>
      </c>
      <c r="T1805" s="52" t="s">
        <v>1236</v>
      </c>
    </row>
    <row r="1806" spans="2:21" x14ac:dyDescent="0.3">
      <c r="B1806" s="12"/>
      <c r="C1806" s="12"/>
      <c r="D1806" s="12"/>
      <c r="F1806" s="39"/>
      <c r="G1806" s="39"/>
      <c r="H1806" s="39"/>
      <c r="I1806" s="39"/>
      <c r="K1806" s="37" t="s">
        <v>754</v>
      </c>
      <c r="L1806" s="29">
        <v>5</v>
      </c>
      <c r="M1806" s="1">
        <v>1</v>
      </c>
      <c r="N1806" s="32" t="s">
        <v>59</v>
      </c>
      <c r="O1806" s="32" t="s">
        <v>69</v>
      </c>
      <c r="P1806" s="32" t="s">
        <v>62</v>
      </c>
      <c r="R1806" s="1" t="str">
        <f t="shared" si="110"/>
        <v>5105.08.06.</v>
      </c>
      <c r="T1806" s="52" t="s">
        <v>1238</v>
      </c>
    </row>
    <row r="1807" spans="2:21" x14ac:dyDescent="0.3">
      <c r="B1807" s="12"/>
      <c r="C1807" s="12"/>
      <c r="D1807" s="12"/>
      <c r="F1807" s="39"/>
      <c r="G1807" s="39"/>
      <c r="H1807" s="39"/>
      <c r="I1807" s="39"/>
      <c r="K1807" s="37" t="s">
        <v>754</v>
      </c>
      <c r="L1807" s="29">
        <v>5</v>
      </c>
      <c r="M1807" s="1">
        <v>1</v>
      </c>
      <c r="N1807" s="32" t="s">
        <v>59</v>
      </c>
      <c r="O1807" s="32" t="s">
        <v>69</v>
      </c>
      <c r="P1807" s="32" t="s">
        <v>66</v>
      </c>
      <c r="R1807" s="1" t="str">
        <f t="shared" ref="R1807:R1878" si="111">+CONCATENATE(L1807,M1807,N1807,".",O1807,".",P1807,".",Q1807)</f>
        <v>5105.08.07.</v>
      </c>
      <c r="T1807" s="52" t="s">
        <v>1239</v>
      </c>
    </row>
    <row r="1808" spans="2:21" x14ac:dyDescent="0.3">
      <c r="B1808" s="12"/>
      <c r="C1808" s="12"/>
      <c r="D1808" s="12"/>
      <c r="F1808" s="39"/>
      <c r="G1808" s="39"/>
      <c r="H1808" s="39"/>
      <c r="I1808" s="39"/>
      <c r="L1808" s="29">
        <v>5</v>
      </c>
      <c r="M1808" s="1">
        <v>1</v>
      </c>
      <c r="N1808" s="32" t="s">
        <v>59</v>
      </c>
      <c r="O1808" s="32" t="s">
        <v>72</v>
      </c>
      <c r="P1808" s="32"/>
      <c r="R1808" s="1" t="str">
        <f t="shared" si="111"/>
        <v>5105.09..</v>
      </c>
      <c r="T1808" s="52" t="s">
        <v>1365</v>
      </c>
    </row>
    <row r="1809" spans="2:20" x14ac:dyDescent="0.3">
      <c r="B1809" s="12"/>
      <c r="C1809" s="12"/>
      <c r="D1809" s="12"/>
      <c r="F1809" s="39"/>
      <c r="G1809" s="39"/>
      <c r="H1809" s="39"/>
      <c r="I1809" s="39"/>
      <c r="K1809" s="37" t="s">
        <v>754</v>
      </c>
      <c r="L1809" s="29">
        <v>5</v>
      </c>
      <c r="M1809" s="1">
        <v>1</v>
      </c>
      <c r="N1809" s="32" t="s">
        <v>59</v>
      </c>
      <c r="O1809" s="32" t="s">
        <v>72</v>
      </c>
      <c r="P1809" s="32" t="s">
        <v>22</v>
      </c>
      <c r="R1809" s="1" t="str">
        <f t="shared" si="111"/>
        <v>5105.09.01.</v>
      </c>
      <c r="T1809" s="52" t="s">
        <v>1151</v>
      </c>
    </row>
    <row r="1810" spans="2:20" x14ac:dyDescent="0.3">
      <c r="B1810" s="12"/>
      <c r="C1810" s="12"/>
      <c r="D1810" s="12"/>
      <c r="F1810" s="39"/>
      <c r="G1810" s="39"/>
      <c r="H1810" s="39"/>
      <c r="I1810" s="39"/>
      <c r="K1810" s="37" t="s">
        <v>754</v>
      </c>
      <c r="L1810" s="29">
        <v>5</v>
      </c>
      <c r="M1810" s="1">
        <v>1</v>
      </c>
      <c r="N1810" s="32" t="s">
        <v>59</v>
      </c>
      <c r="O1810" s="32" t="s">
        <v>72</v>
      </c>
      <c r="P1810" s="32" t="s">
        <v>32</v>
      </c>
      <c r="R1810" s="1" t="str">
        <f t="shared" si="111"/>
        <v>5105.09.02.</v>
      </c>
      <c r="T1810" s="52" t="s">
        <v>1233</v>
      </c>
    </row>
    <row r="1811" spans="2:20" x14ac:dyDescent="0.3">
      <c r="B1811" s="12"/>
      <c r="C1811" s="12"/>
      <c r="D1811" s="12"/>
      <c r="F1811" s="39"/>
      <c r="G1811" s="39"/>
      <c r="H1811" s="39"/>
      <c r="I1811" s="39"/>
      <c r="K1811" s="37" t="s">
        <v>754</v>
      </c>
      <c r="L1811" s="29">
        <v>5</v>
      </c>
      <c r="M1811" s="1">
        <v>1</v>
      </c>
      <c r="N1811" s="32" t="s">
        <v>59</v>
      </c>
      <c r="O1811" s="32" t="s">
        <v>72</v>
      </c>
      <c r="P1811" s="32" t="s">
        <v>36</v>
      </c>
      <c r="R1811" s="1" t="str">
        <f t="shared" si="111"/>
        <v>5105.09.03.</v>
      </c>
      <c r="T1811" s="52" t="s">
        <v>1234</v>
      </c>
    </row>
    <row r="1812" spans="2:20" x14ac:dyDescent="0.3">
      <c r="B1812" s="12"/>
      <c r="C1812" s="12"/>
      <c r="D1812" s="12"/>
      <c r="F1812" s="39"/>
      <c r="G1812" s="39"/>
      <c r="H1812" s="39"/>
      <c r="I1812" s="39"/>
      <c r="K1812" s="37" t="s">
        <v>754</v>
      </c>
      <c r="L1812" s="29">
        <v>5</v>
      </c>
      <c r="M1812" s="1">
        <v>1</v>
      </c>
      <c r="N1812" s="32" t="s">
        <v>59</v>
      </c>
      <c r="O1812" s="32" t="s">
        <v>72</v>
      </c>
      <c r="P1812" s="32" t="s">
        <v>56</v>
      </c>
      <c r="R1812" s="1" t="str">
        <f t="shared" si="111"/>
        <v>5105.09.04.</v>
      </c>
      <c r="T1812" s="52" t="s">
        <v>1235</v>
      </c>
    </row>
    <row r="1813" spans="2:20" x14ac:dyDescent="0.3">
      <c r="B1813" s="12"/>
      <c r="C1813" s="12"/>
      <c r="D1813" s="12"/>
      <c r="F1813" s="39"/>
      <c r="G1813" s="39"/>
      <c r="H1813" s="39"/>
      <c r="I1813" s="39"/>
      <c r="K1813" s="37" t="s">
        <v>754</v>
      </c>
      <c r="L1813" s="29">
        <v>5</v>
      </c>
      <c r="M1813" s="1">
        <v>1</v>
      </c>
      <c r="N1813" s="32" t="s">
        <v>59</v>
      </c>
      <c r="O1813" s="32" t="s">
        <v>72</v>
      </c>
      <c r="P1813" s="32" t="s">
        <v>59</v>
      </c>
      <c r="R1813" s="1" t="str">
        <f t="shared" si="111"/>
        <v>5105.09.05.</v>
      </c>
      <c r="T1813" s="52" t="s">
        <v>1236</v>
      </c>
    </row>
    <row r="1814" spans="2:20" x14ac:dyDescent="0.3">
      <c r="B1814" s="12"/>
      <c r="C1814" s="12"/>
      <c r="D1814" s="12"/>
      <c r="F1814" s="39"/>
      <c r="G1814" s="39"/>
      <c r="H1814" s="39"/>
      <c r="I1814" s="39"/>
      <c r="K1814" s="37" t="s">
        <v>754</v>
      </c>
      <c r="L1814" s="29">
        <v>5</v>
      </c>
      <c r="M1814" s="1">
        <v>1</v>
      </c>
      <c r="N1814" s="32" t="s">
        <v>59</v>
      </c>
      <c r="O1814" s="32" t="s">
        <v>72</v>
      </c>
      <c r="P1814" s="32" t="s">
        <v>62</v>
      </c>
      <c r="R1814" s="1" t="str">
        <f t="shared" si="111"/>
        <v>5105.09.06.</v>
      </c>
      <c r="T1814" s="52" t="s">
        <v>1238</v>
      </c>
    </row>
    <row r="1815" spans="2:20" x14ac:dyDescent="0.3">
      <c r="B1815" s="12"/>
      <c r="C1815" s="12"/>
      <c r="D1815" s="12"/>
      <c r="F1815" s="39"/>
      <c r="G1815" s="39"/>
      <c r="H1815" s="39"/>
      <c r="I1815" s="39"/>
      <c r="K1815" s="37" t="s">
        <v>754</v>
      </c>
      <c r="L1815" s="29">
        <v>5</v>
      </c>
      <c r="M1815" s="1">
        <v>1</v>
      </c>
      <c r="N1815" s="32" t="s">
        <v>59</v>
      </c>
      <c r="O1815" s="32" t="s">
        <v>72</v>
      </c>
      <c r="P1815" s="32" t="s">
        <v>66</v>
      </c>
      <c r="R1815" s="1" t="str">
        <f t="shared" si="111"/>
        <v>5105.09.07.</v>
      </c>
      <c r="T1815" s="52" t="s">
        <v>1239</v>
      </c>
    </row>
    <row r="1816" spans="2:20" x14ac:dyDescent="0.3">
      <c r="B1816" s="12"/>
      <c r="C1816" s="12"/>
      <c r="D1816" s="12"/>
      <c r="F1816" s="39"/>
      <c r="G1816" s="39"/>
      <c r="H1816" s="39"/>
      <c r="I1816" s="39"/>
      <c r="L1816" s="29">
        <v>5</v>
      </c>
      <c r="M1816" s="1">
        <v>1</v>
      </c>
      <c r="N1816" s="32" t="s">
        <v>59</v>
      </c>
      <c r="O1816" s="32" t="s">
        <v>75</v>
      </c>
      <c r="P1816" s="32"/>
      <c r="R1816" s="1" t="str">
        <f t="shared" si="111"/>
        <v>5105.10..</v>
      </c>
      <c r="T1816" s="52" t="s">
        <v>1366</v>
      </c>
    </row>
    <row r="1817" spans="2:20" x14ac:dyDescent="0.3">
      <c r="B1817" s="12"/>
      <c r="C1817" s="12"/>
      <c r="D1817" s="12"/>
      <c r="F1817" s="39"/>
      <c r="G1817" s="39"/>
      <c r="H1817" s="39"/>
      <c r="I1817" s="39"/>
      <c r="K1817" s="37" t="s">
        <v>754</v>
      </c>
      <c r="L1817" s="29">
        <v>5</v>
      </c>
      <c r="M1817" s="1">
        <v>1</v>
      </c>
      <c r="N1817" s="32" t="s">
        <v>59</v>
      </c>
      <c r="O1817" s="32" t="s">
        <v>75</v>
      </c>
      <c r="P1817" s="32" t="s">
        <v>22</v>
      </c>
      <c r="R1817" s="1" t="str">
        <f t="shared" si="111"/>
        <v>5105.10.01.</v>
      </c>
      <c r="T1817" s="52" t="s">
        <v>1151</v>
      </c>
    </row>
    <row r="1818" spans="2:20" x14ac:dyDescent="0.3">
      <c r="B1818" s="12"/>
      <c r="C1818" s="12"/>
      <c r="D1818" s="12"/>
      <c r="F1818" s="39"/>
      <c r="G1818" s="39"/>
      <c r="H1818" s="39"/>
      <c r="I1818" s="39"/>
      <c r="K1818" s="37" t="s">
        <v>754</v>
      </c>
      <c r="L1818" s="29">
        <v>5</v>
      </c>
      <c r="M1818" s="1">
        <v>1</v>
      </c>
      <c r="N1818" s="32" t="s">
        <v>59</v>
      </c>
      <c r="O1818" s="32" t="s">
        <v>75</v>
      </c>
      <c r="P1818" s="32" t="s">
        <v>32</v>
      </c>
      <c r="R1818" s="1" t="str">
        <f t="shared" si="111"/>
        <v>5105.10.02.</v>
      </c>
      <c r="T1818" s="52" t="s">
        <v>1233</v>
      </c>
    </row>
    <row r="1819" spans="2:20" x14ac:dyDescent="0.3">
      <c r="B1819" s="12"/>
      <c r="C1819" s="12"/>
      <c r="D1819" s="12"/>
      <c r="F1819" s="39"/>
      <c r="G1819" s="39"/>
      <c r="H1819" s="39"/>
      <c r="I1819" s="39"/>
      <c r="K1819" s="37" t="s">
        <v>754</v>
      </c>
      <c r="L1819" s="29">
        <v>5</v>
      </c>
      <c r="M1819" s="1">
        <v>1</v>
      </c>
      <c r="N1819" s="32" t="s">
        <v>59</v>
      </c>
      <c r="O1819" s="32" t="s">
        <v>75</v>
      </c>
      <c r="P1819" s="32" t="s">
        <v>36</v>
      </c>
      <c r="R1819" s="1" t="str">
        <f t="shared" si="111"/>
        <v>5105.10.03.</v>
      </c>
      <c r="T1819" s="52" t="s">
        <v>1234</v>
      </c>
    </row>
    <row r="1820" spans="2:20" x14ac:dyDescent="0.3">
      <c r="B1820" s="12"/>
      <c r="C1820" s="12"/>
      <c r="D1820" s="12"/>
      <c r="F1820" s="39"/>
      <c r="G1820" s="39"/>
      <c r="H1820" s="39"/>
      <c r="I1820" s="39"/>
      <c r="K1820" s="37" t="s">
        <v>754</v>
      </c>
      <c r="L1820" s="29">
        <v>5</v>
      </c>
      <c r="M1820" s="1">
        <v>1</v>
      </c>
      <c r="N1820" s="32" t="s">
        <v>59</v>
      </c>
      <c r="O1820" s="32" t="s">
        <v>75</v>
      </c>
      <c r="P1820" s="32" t="s">
        <v>56</v>
      </c>
      <c r="R1820" s="1" t="str">
        <f t="shared" si="111"/>
        <v>5105.10.04.</v>
      </c>
      <c r="T1820" s="52" t="s">
        <v>1235</v>
      </c>
    </row>
    <row r="1821" spans="2:20" x14ac:dyDescent="0.3">
      <c r="B1821" s="12"/>
      <c r="C1821" s="12"/>
      <c r="D1821" s="12"/>
      <c r="F1821" s="39"/>
      <c r="G1821" s="39"/>
      <c r="H1821" s="39"/>
      <c r="I1821" s="39"/>
      <c r="K1821" s="37" t="s">
        <v>754</v>
      </c>
      <c r="L1821" s="29">
        <v>5</v>
      </c>
      <c r="M1821" s="1">
        <v>1</v>
      </c>
      <c r="N1821" s="32" t="s">
        <v>59</v>
      </c>
      <c r="O1821" s="32" t="s">
        <v>75</v>
      </c>
      <c r="P1821" s="32" t="s">
        <v>59</v>
      </c>
      <c r="R1821" s="1" t="str">
        <f t="shared" si="111"/>
        <v>5105.10.05.</v>
      </c>
      <c r="T1821" s="52" t="s">
        <v>1236</v>
      </c>
    </row>
    <row r="1822" spans="2:20" x14ac:dyDescent="0.3">
      <c r="B1822" s="12"/>
      <c r="C1822" s="12"/>
      <c r="D1822" s="12"/>
      <c r="F1822" s="39"/>
      <c r="G1822" s="39"/>
      <c r="H1822" s="39"/>
      <c r="I1822" s="39"/>
      <c r="K1822" s="37" t="s">
        <v>754</v>
      </c>
      <c r="L1822" s="29">
        <v>5</v>
      </c>
      <c r="M1822" s="1">
        <v>1</v>
      </c>
      <c r="N1822" s="32" t="s">
        <v>59</v>
      </c>
      <c r="O1822" s="32" t="s">
        <v>75</v>
      </c>
      <c r="P1822" s="32" t="s">
        <v>62</v>
      </c>
      <c r="R1822" s="1" t="str">
        <f t="shared" si="111"/>
        <v>5105.10.06.</v>
      </c>
      <c r="T1822" s="52" t="s">
        <v>1238</v>
      </c>
    </row>
    <row r="1823" spans="2:20" x14ac:dyDescent="0.3">
      <c r="B1823" s="12"/>
      <c r="C1823" s="12"/>
      <c r="D1823" s="12"/>
      <c r="F1823" s="39"/>
      <c r="G1823" s="39"/>
      <c r="H1823" s="39"/>
      <c r="I1823" s="39"/>
      <c r="K1823" s="37" t="s">
        <v>754</v>
      </c>
      <c r="L1823" s="29">
        <v>5</v>
      </c>
      <c r="M1823" s="1">
        <v>1</v>
      </c>
      <c r="N1823" s="32" t="s">
        <v>59</v>
      </c>
      <c r="O1823" s="32" t="s">
        <v>75</v>
      </c>
      <c r="P1823" s="32" t="s">
        <v>66</v>
      </c>
      <c r="R1823" s="1" t="str">
        <f t="shared" si="111"/>
        <v>5105.10.07.</v>
      </c>
      <c r="T1823" s="52" t="s">
        <v>1239</v>
      </c>
    </row>
    <row r="1824" spans="2:20" x14ac:dyDescent="0.3">
      <c r="B1824" s="12"/>
      <c r="C1824" s="12"/>
      <c r="D1824" s="12"/>
      <c r="F1824" s="39"/>
      <c r="G1824" s="39"/>
      <c r="H1824" s="39"/>
      <c r="I1824" s="39"/>
      <c r="L1824" s="29">
        <v>5</v>
      </c>
      <c r="M1824" s="1">
        <v>1</v>
      </c>
      <c r="N1824" s="32" t="s">
        <v>59</v>
      </c>
      <c r="O1824" s="32" t="s">
        <v>78</v>
      </c>
      <c r="P1824" s="32"/>
      <c r="R1824" s="1" t="str">
        <f t="shared" si="111"/>
        <v>5105.11..</v>
      </c>
      <c r="T1824" s="52" t="s">
        <v>1367</v>
      </c>
    </row>
    <row r="1825" spans="2:20" x14ac:dyDescent="0.3">
      <c r="B1825" s="12"/>
      <c r="C1825" s="12"/>
      <c r="D1825" s="12"/>
      <c r="F1825" s="39"/>
      <c r="G1825" s="39"/>
      <c r="H1825" s="39"/>
      <c r="I1825" s="39"/>
      <c r="K1825" s="37" t="s">
        <v>754</v>
      </c>
      <c r="L1825" s="29">
        <v>5</v>
      </c>
      <c r="M1825" s="1">
        <v>1</v>
      </c>
      <c r="N1825" s="32" t="s">
        <v>59</v>
      </c>
      <c r="O1825" s="32" t="s">
        <v>78</v>
      </c>
      <c r="P1825" s="32" t="s">
        <v>22</v>
      </c>
      <c r="R1825" s="1" t="str">
        <f t="shared" si="111"/>
        <v>5105.11.01.</v>
      </c>
      <c r="T1825" s="52" t="s">
        <v>1151</v>
      </c>
    </row>
    <row r="1826" spans="2:20" x14ac:dyDescent="0.3">
      <c r="B1826" s="12"/>
      <c r="C1826" s="12"/>
      <c r="D1826" s="12"/>
      <c r="F1826" s="39"/>
      <c r="G1826" s="39"/>
      <c r="H1826" s="39"/>
      <c r="I1826" s="39"/>
      <c r="K1826" s="37" t="s">
        <v>754</v>
      </c>
      <c r="L1826" s="29">
        <v>5</v>
      </c>
      <c r="M1826" s="1">
        <v>1</v>
      </c>
      <c r="N1826" s="32" t="s">
        <v>59</v>
      </c>
      <c r="O1826" s="32" t="s">
        <v>78</v>
      </c>
      <c r="P1826" s="32" t="s">
        <v>32</v>
      </c>
      <c r="R1826" s="1" t="str">
        <f t="shared" si="111"/>
        <v>5105.11.02.</v>
      </c>
      <c r="T1826" s="52" t="s">
        <v>1233</v>
      </c>
    </row>
    <row r="1827" spans="2:20" x14ac:dyDescent="0.3">
      <c r="B1827" s="12"/>
      <c r="C1827" s="12"/>
      <c r="D1827" s="12"/>
      <c r="F1827" s="39"/>
      <c r="G1827" s="39"/>
      <c r="H1827" s="39"/>
      <c r="I1827" s="39"/>
      <c r="K1827" s="37" t="s">
        <v>754</v>
      </c>
      <c r="L1827" s="29">
        <v>5</v>
      </c>
      <c r="M1827" s="1">
        <v>1</v>
      </c>
      <c r="N1827" s="32" t="s">
        <v>59</v>
      </c>
      <c r="O1827" s="32" t="s">
        <v>78</v>
      </c>
      <c r="P1827" s="32" t="s">
        <v>36</v>
      </c>
      <c r="R1827" s="1" t="str">
        <f t="shared" si="111"/>
        <v>5105.11.03.</v>
      </c>
      <c r="T1827" s="52" t="s">
        <v>1234</v>
      </c>
    </row>
    <row r="1828" spans="2:20" x14ac:dyDescent="0.3">
      <c r="B1828" s="12"/>
      <c r="C1828" s="12"/>
      <c r="D1828" s="12"/>
      <c r="F1828" s="39"/>
      <c r="G1828" s="39"/>
      <c r="H1828" s="39"/>
      <c r="I1828" s="39"/>
      <c r="K1828" s="37" t="s">
        <v>754</v>
      </c>
      <c r="L1828" s="29">
        <v>5</v>
      </c>
      <c r="M1828" s="1">
        <v>1</v>
      </c>
      <c r="N1828" s="32" t="s">
        <v>59</v>
      </c>
      <c r="O1828" s="32" t="s">
        <v>78</v>
      </c>
      <c r="P1828" s="32" t="s">
        <v>56</v>
      </c>
      <c r="R1828" s="1" t="str">
        <f t="shared" si="111"/>
        <v>5105.11.04.</v>
      </c>
      <c r="T1828" s="52" t="s">
        <v>1235</v>
      </c>
    </row>
    <row r="1829" spans="2:20" x14ac:dyDescent="0.3">
      <c r="B1829" s="12"/>
      <c r="C1829" s="12"/>
      <c r="D1829" s="12"/>
      <c r="F1829" s="39"/>
      <c r="G1829" s="39"/>
      <c r="H1829" s="39"/>
      <c r="I1829" s="39"/>
      <c r="K1829" s="37" t="s">
        <v>754</v>
      </c>
      <c r="L1829" s="29">
        <v>5</v>
      </c>
      <c r="M1829" s="1">
        <v>1</v>
      </c>
      <c r="N1829" s="32" t="s">
        <v>59</v>
      </c>
      <c r="O1829" s="32" t="s">
        <v>78</v>
      </c>
      <c r="P1829" s="32" t="s">
        <v>59</v>
      </c>
      <c r="R1829" s="1" t="str">
        <f t="shared" si="111"/>
        <v>5105.11.05.</v>
      </c>
      <c r="T1829" s="52" t="s">
        <v>1236</v>
      </c>
    </row>
    <row r="1830" spans="2:20" x14ac:dyDescent="0.3">
      <c r="B1830" s="12"/>
      <c r="C1830" s="12"/>
      <c r="D1830" s="12"/>
      <c r="F1830" s="39"/>
      <c r="G1830" s="39"/>
      <c r="H1830" s="39"/>
      <c r="I1830" s="39"/>
      <c r="K1830" s="37" t="s">
        <v>754</v>
      </c>
      <c r="L1830" s="29">
        <v>5</v>
      </c>
      <c r="M1830" s="1">
        <v>1</v>
      </c>
      <c r="N1830" s="32" t="s">
        <v>59</v>
      </c>
      <c r="O1830" s="32" t="s">
        <v>78</v>
      </c>
      <c r="P1830" s="32" t="s">
        <v>62</v>
      </c>
      <c r="R1830" s="1" t="str">
        <f t="shared" si="111"/>
        <v>5105.11.06.</v>
      </c>
      <c r="T1830" s="52" t="s">
        <v>1238</v>
      </c>
    </row>
    <row r="1831" spans="2:20" x14ac:dyDescent="0.3">
      <c r="B1831" s="12"/>
      <c r="C1831" s="12"/>
      <c r="D1831" s="12"/>
      <c r="F1831" s="39"/>
      <c r="G1831" s="39"/>
      <c r="H1831" s="39"/>
      <c r="I1831" s="39"/>
      <c r="K1831" s="37" t="s">
        <v>754</v>
      </c>
      <c r="L1831" s="29">
        <v>5</v>
      </c>
      <c r="M1831" s="1">
        <v>1</v>
      </c>
      <c r="N1831" s="32" t="s">
        <v>59</v>
      </c>
      <c r="O1831" s="32" t="s">
        <v>78</v>
      </c>
      <c r="P1831" s="32" t="s">
        <v>66</v>
      </c>
      <c r="R1831" s="1" t="str">
        <f t="shared" si="111"/>
        <v>5105.11.07.</v>
      </c>
      <c r="T1831" s="52" t="s">
        <v>1239</v>
      </c>
    </row>
    <row r="1832" spans="2:20" x14ac:dyDescent="0.3">
      <c r="B1832" s="12"/>
      <c r="C1832" s="12"/>
      <c r="D1832" s="12"/>
      <c r="F1832" s="39"/>
      <c r="G1832" s="39"/>
      <c r="H1832" s="39"/>
      <c r="I1832" s="39"/>
      <c r="L1832" s="29">
        <v>5</v>
      </c>
      <c r="M1832" s="1">
        <v>1</v>
      </c>
      <c r="N1832" s="32" t="s">
        <v>59</v>
      </c>
      <c r="O1832" s="32" t="s">
        <v>78</v>
      </c>
      <c r="P1832" s="32"/>
      <c r="R1832" s="1" t="str">
        <f t="shared" ref="R1832:R1839" si="112">+CONCATENATE(L1832,M1832,N1832,".",O1832,".",P1832,".",Q1832)</f>
        <v>5105.11..</v>
      </c>
      <c r="T1832" s="52" t="s">
        <v>1368</v>
      </c>
    </row>
    <row r="1833" spans="2:20" x14ac:dyDescent="0.3">
      <c r="B1833" s="12"/>
      <c r="C1833" s="12"/>
      <c r="D1833" s="12"/>
      <c r="F1833" s="39"/>
      <c r="G1833" s="39"/>
      <c r="H1833" s="39"/>
      <c r="I1833" s="39"/>
      <c r="K1833" s="37" t="s">
        <v>754</v>
      </c>
      <c r="L1833" s="29">
        <v>5</v>
      </c>
      <c r="M1833" s="1">
        <v>1</v>
      </c>
      <c r="N1833" s="32" t="s">
        <v>59</v>
      </c>
      <c r="O1833" s="32" t="s">
        <v>251</v>
      </c>
      <c r="P1833" s="32" t="s">
        <v>22</v>
      </c>
      <c r="R1833" s="1" t="str">
        <f t="shared" si="112"/>
        <v>5105.12.01.</v>
      </c>
      <c r="T1833" s="52" t="s">
        <v>1151</v>
      </c>
    </row>
    <row r="1834" spans="2:20" x14ac:dyDescent="0.3">
      <c r="B1834" s="12"/>
      <c r="C1834" s="12"/>
      <c r="D1834" s="12"/>
      <c r="F1834" s="39"/>
      <c r="G1834" s="39"/>
      <c r="H1834" s="39"/>
      <c r="I1834" s="39"/>
      <c r="K1834" s="37" t="s">
        <v>754</v>
      </c>
      <c r="L1834" s="29">
        <v>5</v>
      </c>
      <c r="M1834" s="1">
        <v>1</v>
      </c>
      <c r="N1834" s="32" t="s">
        <v>59</v>
      </c>
      <c r="O1834" s="32" t="s">
        <v>251</v>
      </c>
      <c r="P1834" s="32" t="s">
        <v>32</v>
      </c>
      <c r="R1834" s="1" t="str">
        <f t="shared" si="112"/>
        <v>5105.12.02.</v>
      </c>
      <c r="T1834" s="52" t="s">
        <v>1233</v>
      </c>
    </row>
    <row r="1835" spans="2:20" x14ac:dyDescent="0.3">
      <c r="B1835" s="12"/>
      <c r="C1835" s="12"/>
      <c r="D1835" s="12"/>
      <c r="F1835" s="39"/>
      <c r="G1835" s="39"/>
      <c r="H1835" s="39"/>
      <c r="I1835" s="39"/>
      <c r="K1835" s="37" t="s">
        <v>754</v>
      </c>
      <c r="L1835" s="29">
        <v>5</v>
      </c>
      <c r="M1835" s="1">
        <v>1</v>
      </c>
      <c r="N1835" s="32" t="s">
        <v>59</v>
      </c>
      <c r="O1835" s="32" t="s">
        <v>251</v>
      </c>
      <c r="P1835" s="32" t="s">
        <v>36</v>
      </c>
      <c r="R1835" s="1" t="str">
        <f t="shared" si="112"/>
        <v>5105.12.03.</v>
      </c>
      <c r="T1835" s="52" t="s">
        <v>1234</v>
      </c>
    </row>
    <row r="1836" spans="2:20" x14ac:dyDescent="0.3">
      <c r="B1836" s="12"/>
      <c r="C1836" s="12"/>
      <c r="D1836" s="12"/>
      <c r="F1836" s="39"/>
      <c r="G1836" s="39"/>
      <c r="H1836" s="39"/>
      <c r="I1836" s="39"/>
      <c r="K1836" s="37" t="s">
        <v>754</v>
      </c>
      <c r="L1836" s="29">
        <v>5</v>
      </c>
      <c r="M1836" s="1">
        <v>1</v>
      </c>
      <c r="N1836" s="32" t="s">
        <v>59</v>
      </c>
      <c r="O1836" s="32" t="s">
        <v>251</v>
      </c>
      <c r="P1836" s="32" t="s">
        <v>56</v>
      </c>
      <c r="R1836" s="1" t="str">
        <f t="shared" si="112"/>
        <v>5105.12.04.</v>
      </c>
      <c r="T1836" s="52" t="s">
        <v>1235</v>
      </c>
    </row>
    <row r="1837" spans="2:20" x14ac:dyDescent="0.3">
      <c r="B1837" s="12"/>
      <c r="C1837" s="12"/>
      <c r="D1837" s="12"/>
      <c r="F1837" s="39"/>
      <c r="G1837" s="39"/>
      <c r="H1837" s="39"/>
      <c r="I1837" s="39"/>
      <c r="K1837" s="37" t="s">
        <v>754</v>
      </c>
      <c r="L1837" s="29">
        <v>5</v>
      </c>
      <c r="M1837" s="1">
        <v>1</v>
      </c>
      <c r="N1837" s="32" t="s">
        <v>59</v>
      </c>
      <c r="O1837" s="32" t="s">
        <v>251</v>
      </c>
      <c r="P1837" s="32" t="s">
        <v>59</v>
      </c>
      <c r="R1837" s="1" t="str">
        <f t="shared" si="112"/>
        <v>5105.12.05.</v>
      </c>
      <c r="T1837" s="52" t="s">
        <v>1236</v>
      </c>
    </row>
    <row r="1838" spans="2:20" x14ac:dyDescent="0.3">
      <c r="B1838" s="12"/>
      <c r="C1838" s="12"/>
      <c r="D1838" s="12"/>
      <c r="F1838" s="39"/>
      <c r="G1838" s="39"/>
      <c r="H1838" s="39"/>
      <c r="I1838" s="39"/>
      <c r="K1838" s="37" t="s">
        <v>754</v>
      </c>
      <c r="L1838" s="29">
        <v>5</v>
      </c>
      <c r="M1838" s="1">
        <v>1</v>
      </c>
      <c r="N1838" s="32" t="s">
        <v>59</v>
      </c>
      <c r="O1838" s="32" t="s">
        <v>251</v>
      </c>
      <c r="P1838" s="32" t="s">
        <v>62</v>
      </c>
      <c r="R1838" s="1" t="str">
        <f t="shared" si="112"/>
        <v>5105.12.06.</v>
      </c>
      <c r="T1838" s="52" t="s">
        <v>1238</v>
      </c>
    </row>
    <row r="1839" spans="2:20" x14ac:dyDescent="0.3">
      <c r="B1839" s="12"/>
      <c r="C1839" s="12"/>
      <c r="D1839" s="12"/>
      <c r="F1839" s="39"/>
      <c r="G1839" s="39"/>
      <c r="H1839" s="39"/>
      <c r="I1839" s="39"/>
      <c r="K1839" s="37" t="s">
        <v>754</v>
      </c>
      <c r="L1839" s="29">
        <v>5</v>
      </c>
      <c r="M1839" s="1">
        <v>1</v>
      </c>
      <c r="N1839" s="32" t="s">
        <v>59</v>
      </c>
      <c r="O1839" s="32" t="s">
        <v>251</v>
      </c>
      <c r="P1839" s="32" t="s">
        <v>66</v>
      </c>
      <c r="R1839" s="1" t="str">
        <f t="shared" si="112"/>
        <v>5105.12.07.</v>
      </c>
      <c r="T1839" s="52" t="s">
        <v>1239</v>
      </c>
    </row>
    <row r="1840" spans="2:20" x14ac:dyDescent="0.3">
      <c r="B1840" s="12"/>
      <c r="C1840" s="12"/>
      <c r="D1840" s="12"/>
      <c r="F1840" s="39"/>
      <c r="G1840" s="39"/>
      <c r="H1840" s="39"/>
      <c r="I1840" s="39"/>
      <c r="L1840" s="29">
        <v>5</v>
      </c>
      <c r="M1840" s="1">
        <v>1</v>
      </c>
      <c r="N1840" s="32" t="s">
        <v>59</v>
      </c>
      <c r="O1840" s="32" t="s">
        <v>258</v>
      </c>
      <c r="P1840" s="32"/>
      <c r="R1840" s="1" t="str">
        <f t="shared" si="111"/>
        <v>5105.13..</v>
      </c>
      <c r="T1840" s="52" t="s">
        <v>1299</v>
      </c>
    </row>
    <row r="1841" spans="2:21" x14ac:dyDescent="0.3">
      <c r="B1841" s="12"/>
      <c r="C1841" s="12"/>
      <c r="D1841" s="12"/>
      <c r="F1841" s="39"/>
      <c r="G1841" s="39"/>
      <c r="H1841" s="39"/>
      <c r="I1841" s="39"/>
      <c r="K1841" s="37" t="s">
        <v>754</v>
      </c>
      <c r="L1841" s="29">
        <v>5</v>
      </c>
      <c r="M1841" s="1">
        <v>1</v>
      </c>
      <c r="N1841" s="32" t="s">
        <v>59</v>
      </c>
      <c r="O1841" s="32" t="s">
        <v>258</v>
      </c>
      <c r="P1841" s="32" t="s">
        <v>22</v>
      </c>
      <c r="R1841" s="1" t="str">
        <f t="shared" si="111"/>
        <v>5105.13.01.</v>
      </c>
      <c r="T1841" s="52" t="s">
        <v>1151</v>
      </c>
    </row>
    <row r="1842" spans="2:21" x14ac:dyDescent="0.3">
      <c r="B1842" s="12"/>
      <c r="C1842" s="12"/>
      <c r="D1842" s="12"/>
      <c r="F1842" s="39"/>
      <c r="G1842" s="39"/>
      <c r="H1842" s="39"/>
      <c r="I1842" s="39"/>
      <c r="K1842" s="37" t="s">
        <v>754</v>
      </c>
      <c r="L1842" s="29">
        <v>5</v>
      </c>
      <c r="M1842" s="1">
        <v>1</v>
      </c>
      <c r="N1842" s="32" t="s">
        <v>59</v>
      </c>
      <c r="O1842" s="32" t="s">
        <v>258</v>
      </c>
      <c r="P1842" s="32" t="s">
        <v>32</v>
      </c>
      <c r="R1842" s="1" t="str">
        <f t="shared" si="111"/>
        <v>5105.13.02.</v>
      </c>
      <c r="T1842" s="52" t="s">
        <v>1233</v>
      </c>
    </row>
    <row r="1843" spans="2:21" x14ac:dyDescent="0.3">
      <c r="B1843" s="12"/>
      <c r="C1843" s="12"/>
      <c r="D1843" s="12"/>
      <c r="F1843" s="39"/>
      <c r="G1843" s="39"/>
      <c r="H1843" s="39"/>
      <c r="I1843" s="39"/>
      <c r="K1843" s="37" t="s">
        <v>754</v>
      </c>
      <c r="L1843" s="29">
        <v>5</v>
      </c>
      <c r="M1843" s="1">
        <v>1</v>
      </c>
      <c r="N1843" s="32" t="s">
        <v>59</v>
      </c>
      <c r="O1843" s="32" t="s">
        <v>258</v>
      </c>
      <c r="P1843" s="32" t="s">
        <v>36</v>
      </c>
      <c r="R1843" s="1" t="str">
        <f t="shared" si="111"/>
        <v>5105.13.03.</v>
      </c>
      <c r="T1843" s="52" t="s">
        <v>1234</v>
      </c>
    </row>
    <row r="1844" spans="2:21" x14ac:dyDescent="0.3">
      <c r="B1844" s="12"/>
      <c r="C1844" s="12"/>
      <c r="D1844" s="12"/>
      <c r="F1844" s="39"/>
      <c r="G1844" s="39"/>
      <c r="H1844" s="39"/>
      <c r="I1844" s="39"/>
      <c r="K1844" s="37" t="s">
        <v>754</v>
      </c>
      <c r="L1844" s="29">
        <v>5</v>
      </c>
      <c r="M1844" s="1">
        <v>1</v>
      </c>
      <c r="N1844" s="32" t="s">
        <v>59</v>
      </c>
      <c r="O1844" s="32" t="s">
        <v>258</v>
      </c>
      <c r="P1844" s="32" t="s">
        <v>56</v>
      </c>
      <c r="R1844" s="1" t="str">
        <f t="shared" si="111"/>
        <v>5105.13.04.</v>
      </c>
      <c r="T1844" s="52" t="s">
        <v>1235</v>
      </c>
    </row>
    <row r="1845" spans="2:21" x14ac:dyDescent="0.3">
      <c r="B1845" s="12"/>
      <c r="C1845" s="12"/>
      <c r="D1845" s="12"/>
      <c r="F1845" s="39"/>
      <c r="G1845" s="39"/>
      <c r="H1845" s="39"/>
      <c r="I1845" s="39"/>
      <c r="K1845" s="37" t="s">
        <v>754</v>
      </c>
      <c r="L1845" s="29">
        <v>5</v>
      </c>
      <c r="M1845" s="1">
        <v>1</v>
      </c>
      <c r="N1845" s="32" t="s">
        <v>59</v>
      </c>
      <c r="O1845" s="32" t="s">
        <v>258</v>
      </c>
      <c r="P1845" s="32" t="s">
        <v>59</v>
      </c>
      <c r="R1845" s="1" t="str">
        <f t="shared" si="111"/>
        <v>5105.13.05.</v>
      </c>
      <c r="T1845" s="52" t="s">
        <v>1236</v>
      </c>
    </row>
    <row r="1846" spans="2:21" x14ac:dyDescent="0.3">
      <c r="B1846" s="12"/>
      <c r="C1846" s="12"/>
      <c r="D1846" s="12"/>
      <c r="F1846" s="39"/>
      <c r="G1846" s="39"/>
      <c r="H1846" s="39"/>
      <c r="I1846" s="39"/>
      <c r="K1846" s="37" t="s">
        <v>754</v>
      </c>
      <c r="L1846" s="29">
        <v>5</v>
      </c>
      <c r="M1846" s="1">
        <v>1</v>
      </c>
      <c r="N1846" s="32" t="s">
        <v>59</v>
      </c>
      <c r="O1846" s="32" t="s">
        <v>258</v>
      </c>
      <c r="P1846" s="32" t="s">
        <v>62</v>
      </c>
      <c r="R1846" s="1" t="str">
        <f t="shared" si="111"/>
        <v>5105.13.06.</v>
      </c>
      <c r="T1846" s="52" t="s">
        <v>1238</v>
      </c>
    </row>
    <row r="1847" spans="2:21" x14ac:dyDescent="0.3">
      <c r="B1847" s="12"/>
      <c r="C1847" s="12"/>
      <c r="D1847" s="12"/>
      <c r="F1847" s="39"/>
      <c r="G1847" s="39"/>
      <c r="H1847" s="39"/>
      <c r="I1847" s="39"/>
      <c r="K1847" s="37" t="s">
        <v>754</v>
      </c>
      <c r="L1847" s="29">
        <v>5</v>
      </c>
      <c r="M1847" s="1">
        <v>1</v>
      </c>
      <c r="N1847" s="32" t="s">
        <v>59</v>
      </c>
      <c r="O1847" s="32" t="s">
        <v>258</v>
      </c>
      <c r="P1847" s="32" t="s">
        <v>66</v>
      </c>
      <c r="R1847" s="1" t="str">
        <f t="shared" si="111"/>
        <v>5105.13.07.</v>
      </c>
      <c r="T1847" s="52" t="s">
        <v>1239</v>
      </c>
    </row>
    <row r="1848" spans="2:21" x14ac:dyDescent="0.3">
      <c r="B1848" s="12"/>
      <c r="C1848" s="12"/>
      <c r="D1848" s="12"/>
      <c r="F1848" s="39"/>
      <c r="G1848" s="39"/>
      <c r="H1848" s="39"/>
      <c r="I1848" s="39"/>
      <c r="L1848" s="29">
        <v>5</v>
      </c>
      <c r="M1848" s="1">
        <v>1</v>
      </c>
      <c r="N1848" s="32" t="s">
        <v>62</v>
      </c>
      <c r="R1848" s="1" t="str">
        <f t="shared" si="111"/>
        <v>5106...</v>
      </c>
      <c r="T1848" s="52" t="s">
        <v>1369</v>
      </c>
    </row>
    <row r="1849" spans="2:21" x14ac:dyDescent="0.3">
      <c r="B1849" s="12"/>
      <c r="C1849" s="12"/>
      <c r="D1849" s="12"/>
      <c r="F1849" s="39"/>
      <c r="G1849" s="39"/>
      <c r="H1849" s="39"/>
      <c r="I1849" s="39"/>
      <c r="K1849" s="1"/>
      <c r="L1849" s="29">
        <v>5</v>
      </c>
      <c r="M1849" s="1">
        <v>1</v>
      </c>
      <c r="N1849" s="32" t="s">
        <v>62</v>
      </c>
      <c r="O1849" s="32" t="s">
        <v>22</v>
      </c>
      <c r="R1849" s="1" t="str">
        <f t="shared" si="111"/>
        <v>5106.01..</v>
      </c>
      <c r="T1849" s="52" t="s">
        <v>1303</v>
      </c>
      <c r="U1849" s="1" t="s">
        <v>1370</v>
      </c>
    </row>
    <row r="1850" spans="2:21" x14ac:dyDescent="0.3">
      <c r="B1850" s="12"/>
      <c r="C1850" s="12"/>
      <c r="D1850" s="12"/>
      <c r="F1850" s="39"/>
      <c r="G1850" s="39"/>
      <c r="H1850" s="39"/>
      <c r="I1850" s="39"/>
      <c r="K1850" s="37" t="s">
        <v>754</v>
      </c>
      <c r="L1850" s="29">
        <v>5</v>
      </c>
      <c r="M1850" s="1">
        <v>1</v>
      </c>
      <c r="N1850" s="32" t="s">
        <v>62</v>
      </c>
      <c r="O1850" s="32" t="s">
        <v>22</v>
      </c>
      <c r="P1850" s="32" t="s">
        <v>22</v>
      </c>
      <c r="R1850" s="1" t="str">
        <f t="shared" si="111"/>
        <v>5106.01.01.</v>
      </c>
      <c r="T1850" s="52" t="s">
        <v>1151</v>
      </c>
    </row>
    <row r="1851" spans="2:21" x14ac:dyDescent="0.3">
      <c r="B1851" s="12"/>
      <c r="C1851" s="12"/>
      <c r="D1851" s="12"/>
      <c r="F1851" s="39"/>
      <c r="G1851" s="39"/>
      <c r="H1851" s="39"/>
      <c r="I1851" s="39"/>
      <c r="K1851" s="37" t="s">
        <v>754</v>
      </c>
      <c r="L1851" s="29">
        <v>5</v>
      </c>
      <c r="M1851" s="1">
        <v>1</v>
      </c>
      <c r="N1851" s="32" t="s">
        <v>62</v>
      </c>
      <c r="O1851" s="32" t="s">
        <v>22</v>
      </c>
      <c r="P1851" s="32" t="s">
        <v>32</v>
      </c>
      <c r="R1851" s="1" t="str">
        <f t="shared" si="111"/>
        <v>5106.01.02.</v>
      </c>
      <c r="T1851" s="52" t="s">
        <v>1233</v>
      </c>
    </row>
    <row r="1852" spans="2:21" x14ac:dyDescent="0.3">
      <c r="B1852" s="12"/>
      <c r="C1852" s="12"/>
      <c r="D1852" s="12"/>
      <c r="F1852" s="39"/>
      <c r="G1852" s="39"/>
      <c r="H1852" s="39"/>
      <c r="I1852" s="39"/>
      <c r="K1852" s="37" t="s">
        <v>754</v>
      </c>
      <c r="L1852" s="29">
        <v>5</v>
      </c>
      <c r="M1852" s="1">
        <v>1</v>
      </c>
      <c r="N1852" s="32" t="s">
        <v>62</v>
      </c>
      <c r="O1852" s="32" t="s">
        <v>22</v>
      </c>
      <c r="P1852" s="32" t="s">
        <v>36</v>
      </c>
      <c r="R1852" s="1" t="str">
        <f t="shared" si="111"/>
        <v>5106.01.03.</v>
      </c>
      <c r="T1852" s="52" t="s">
        <v>1234</v>
      </c>
    </row>
    <row r="1853" spans="2:21" x14ac:dyDescent="0.3">
      <c r="B1853" s="12"/>
      <c r="C1853" s="12"/>
      <c r="D1853" s="12"/>
      <c r="F1853" s="39"/>
      <c r="G1853" s="39"/>
      <c r="H1853" s="39"/>
      <c r="I1853" s="39"/>
      <c r="K1853" s="37" t="s">
        <v>754</v>
      </c>
      <c r="L1853" s="29">
        <v>5</v>
      </c>
      <c r="M1853" s="1">
        <v>1</v>
      </c>
      <c r="N1853" s="32" t="s">
        <v>62</v>
      </c>
      <c r="O1853" s="32" t="s">
        <v>22</v>
      </c>
      <c r="P1853" s="32" t="s">
        <v>56</v>
      </c>
      <c r="R1853" s="1" t="str">
        <f t="shared" si="111"/>
        <v>5106.01.04.</v>
      </c>
      <c r="T1853" s="52" t="s">
        <v>1235</v>
      </c>
    </row>
    <row r="1854" spans="2:21" x14ac:dyDescent="0.3">
      <c r="B1854" s="12"/>
      <c r="C1854" s="12"/>
      <c r="D1854" s="12"/>
      <c r="F1854" s="39"/>
      <c r="G1854" s="39"/>
      <c r="H1854" s="39"/>
      <c r="I1854" s="39"/>
      <c r="K1854" s="37" t="s">
        <v>754</v>
      </c>
      <c r="L1854" s="29">
        <v>5</v>
      </c>
      <c r="M1854" s="1">
        <v>1</v>
      </c>
      <c r="N1854" s="32" t="s">
        <v>62</v>
      </c>
      <c r="O1854" s="32" t="s">
        <v>22</v>
      </c>
      <c r="P1854" s="32" t="s">
        <v>59</v>
      </c>
      <c r="R1854" s="1" t="str">
        <f t="shared" si="111"/>
        <v>5106.01.05.</v>
      </c>
      <c r="T1854" s="52" t="s">
        <v>1236</v>
      </c>
    </row>
    <row r="1855" spans="2:21" x14ac:dyDescent="0.3">
      <c r="B1855" s="12"/>
      <c r="C1855" s="12"/>
      <c r="D1855" s="12"/>
      <c r="F1855" s="39"/>
      <c r="G1855" s="39"/>
      <c r="H1855" s="39"/>
      <c r="I1855" s="39"/>
      <c r="K1855" s="37" t="s">
        <v>754</v>
      </c>
      <c r="L1855" s="29">
        <v>5</v>
      </c>
      <c r="M1855" s="1">
        <v>1</v>
      </c>
      <c r="N1855" s="32" t="s">
        <v>62</v>
      </c>
      <c r="O1855" s="32" t="s">
        <v>22</v>
      </c>
      <c r="P1855" s="32" t="s">
        <v>62</v>
      </c>
      <c r="R1855" s="1" t="str">
        <f t="shared" si="111"/>
        <v>5106.01.06.</v>
      </c>
      <c r="T1855" s="52" t="s">
        <v>1238</v>
      </c>
    </row>
    <row r="1856" spans="2:21" x14ac:dyDescent="0.3">
      <c r="B1856" s="12"/>
      <c r="C1856" s="12"/>
      <c r="D1856" s="12"/>
      <c r="F1856" s="39"/>
      <c r="G1856" s="39"/>
      <c r="H1856" s="39"/>
      <c r="I1856" s="39"/>
      <c r="K1856" s="37" t="s">
        <v>754</v>
      </c>
      <c r="L1856" s="29">
        <v>5</v>
      </c>
      <c r="M1856" s="1">
        <v>1</v>
      </c>
      <c r="N1856" s="32" t="s">
        <v>62</v>
      </c>
      <c r="O1856" s="32" t="s">
        <v>22</v>
      </c>
      <c r="P1856" s="32" t="s">
        <v>66</v>
      </c>
      <c r="R1856" s="1" t="str">
        <f t="shared" si="111"/>
        <v>5106.01.07.</v>
      </c>
      <c r="T1856" s="52" t="s">
        <v>1239</v>
      </c>
    </row>
    <row r="1857" spans="2:20" x14ac:dyDescent="0.3">
      <c r="B1857" s="6" t="s">
        <v>1371</v>
      </c>
      <c r="C1857" s="6" t="e">
        <v>#N/A</v>
      </c>
      <c r="D1857" s="7" t="s">
        <v>1372</v>
      </c>
      <c r="F1857" s="19" t="s">
        <v>26</v>
      </c>
      <c r="G1857" s="20" t="s">
        <v>1373</v>
      </c>
      <c r="H1857" s="20" t="s">
        <v>1372</v>
      </c>
      <c r="I1857" s="19"/>
      <c r="J1857" s="37"/>
      <c r="L1857" s="29">
        <v>5</v>
      </c>
      <c r="M1857" s="1">
        <v>1</v>
      </c>
      <c r="N1857" s="32" t="s">
        <v>62</v>
      </c>
      <c r="O1857" s="32" t="s">
        <v>32</v>
      </c>
      <c r="R1857" s="1" t="str">
        <f t="shared" si="111"/>
        <v>5106.02..</v>
      </c>
      <c r="T1857" s="52" t="s">
        <v>1304</v>
      </c>
    </row>
    <row r="1858" spans="2:20" x14ac:dyDescent="0.3">
      <c r="B1858" s="12"/>
      <c r="C1858" s="12"/>
      <c r="D1858" s="12"/>
      <c r="F1858" s="39"/>
      <c r="G1858" s="39"/>
      <c r="H1858" s="39"/>
      <c r="I1858" s="39"/>
      <c r="K1858" s="37" t="s">
        <v>754</v>
      </c>
      <c r="L1858" s="29">
        <v>5</v>
      </c>
      <c r="M1858" s="1">
        <v>1</v>
      </c>
      <c r="N1858" s="32" t="s">
        <v>62</v>
      </c>
      <c r="O1858" s="32" t="s">
        <v>32</v>
      </c>
      <c r="P1858" s="32" t="s">
        <v>22</v>
      </c>
      <c r="R1858" s="1" t="str">
        <f t="shared" si="111"/>
        <v>5106.02.01.</v>
      </c>
      <c r="T1858" s="52" t="s">
        <v>1151</v>
      </c>
    </row>
    <row r="1859" spans="2:20" x14ac:dyDescent="0.3">
      <c r="B1859" s="12"/>
      <c r="C1859" s="12"/>
      <c r="D1859" s="12"/>
      <c r="F1859" s="39"/>
      <c r="G1859" s="39"/>
      <c r="H1859" s="39"/>
      <c r="I1859" s="39"/>
      <c r="K1859" s="37" t="s">
        <v>754</v>
      </c>
      <c r="L1859" s="29">
        <v>5</v>
      </c>
      <c r="M1859" s="1">
        <v>1</v>
      </c>
      <c r="N1859" s="32" t="s">
        <v>62</v>
      </c>
      <c r="O1859" s="32" t="s">
        <v>32</v>
      </c>
      <c r="P1859" s="32" t="s">
        <v>32</v>
      </c>
      <c r="R1859" s="1" t="str">
        <f t="shared" si="111"/>
        <v>5106.02.02.</v>
      </c>
      <c r="T1859" s="52" t="s">
        <v>1233</v>
      </c>
    </row>
    <row r="1860" spans="2:20" x14ac:dyDescent="0.3">
      <c r="B1860" s="12"/>
      <c r="C1860" s="12"/>
      <c r="D1860" s="12"/>
      <c r="F1860" s="39"/>
      <c r="G1860" s="39"/>
      <c r="H1860" s="39"/>
      <c r="I1860" s="39"/>
      <c r="K1860" s="37" t="s">
        <v>754</v>
      </c>
      <c r="L1860" s="29">
        <v>5</v>
      </c>
      <c r="M1860" s="1">
        <v>1</v>
      </c>
      <c r="N1860" s="32" t="s">
        <v>62</v>
      </c>
      <c r="O1860" s="32" t="s">
        <v>32</v>
      </c>
      <c r="P1860" s="32" t="s">
        <v>36</v>
      </c>
      <c r="R1860" s="1" t="str">
        <f t="shared" si="111"/>
        <v>5106.02.03.</v>
      </c>
      <c r="T1860" s="52" t="s">
        <v>1234</v>
      </c>
    </row>
    <row r="1861" spans="2:20" x14ac:dyDescent="0.3">
      <c r="B1861" s="12"/>
      <c r="C1861" s="12"/>
      <c r="D1861" s="12"/>
      <c r="F1861" s="39"/>
      <c r="G1861" s="39"/>
      <c r="H1861" s="39"/>
      <c r="I1861" s="39"/>
      <c r="K1861" s="37" t="s">
        <v>754</v>
      </c>
      <c r="L1861" s="29">
        <v>5</v>
      </c>
      <c r="M1861" s="1">
        <v>1</v>
      </c>
      <c r="N1861" s="32" t="s">
        <v>62</v>
      </c>
      <c r="O1861" s="32" t="s">
        <v>32</v>
      </c>
      <c r="P1861" s="32" t="s">
        <v>56</v>
      </c>
      <c r="R1861" s="1" t="str">
        <f t="shared" si="111"/>
        <v>5106.02.04.</v>
      </c>
      <c r="T1861" s="52" t="s">
        <v>1235</v>
      </c>
    </row>
    <row r="1862" spans="2:20" x14ac:dyDescent="0.3">
      <c r="B1862" s="12"/>
      <c r="C1862" s="12"/>
      <c r="D1862" s="12"/>
      <c r="F1862" s="39"/>
      <c r="G1862" s="39"/>
      <c r="H1862" s="39"/>
      <c r="I1862" s="39"/>
      <c r="K1862" s="37" t="s">
        <v>754</v>
      </c>
      <c r="L1862" s="29">
        <v>5</v>
      </c>
      <c r="M1862" s="1">
        <v>1</v>
      </c>
      <c r="N1862" s="32" t="s">
        <v>62</v>
      </c>
      <c r="O1862" s="32" t="s">
        <v>32</v>
      </c>
      <c r="P1862" s="32" t="s">
        <v>59</v>
      </c>
      <c r="R1862" s="1" t="str">
        <f t="shared" si="111"/>
        <v>5106.02.05.</v>
      </c>
      <c r="T1862" s="52" t="s">
        <v>1236</v>
      </c>
    </row>
    <row r="1863" spans="2:20" x14ac:dyDescent="0.3">
      <c r="B1863" s="12"/>
      <c r="C1863" s="12"/>
      <c r="D1863" s="12"/>
      <c r="F1863" s="39"/>
      <c r="G1863" s="39"/>
      <c r="H1863" s="39"/>
      <c r="I1863" s="39"/>
      <c r="K1863" s="37" t="s">
        <v>754</v>
      </c>
      <c r="L1863" s="29">
        <v>5</v>
      </c>
      <c r="M1863" s="1">
        <v>1</v>
      </c>
      <c r="N1863" s="32" t="s">
        <v>62</v>
      </c>
      <c r="O1863" s="32" t="s">
        <v>32</v>
      </c>
      <c r="P1863" s="32" t="s">
        <v>62</v>
      </c>
      <c r="R1863" s="1" t="str">
        <f t="shared" si="111"/>
        <v>5106.02.06.</v>
      </c>
      <c r="T1863" s="52" t="s">
        <v>1238</v>
      </c>
    </row>
    <row r="1864" spans="2:20" x14ac:dyDescent="0.3">
      <c r="B1864" s="12"/>
      <c r="C1864" s="12"/>
      <c r="D1864" s="12"/>
      <c r="F1864" s="39"/>
      <c r="G1864" s="39"/>
      <c r="H1864" s="39"/>
      <c r="I1864" s="39"/>
      <c r="K1864" s="37" t="s">
        <v>754</v>
      </c>
      <c r="L1864" s="29">
        <v>5</v>
      </c>
      <c r="M1864" s="1">
        <v>1</v>
      </c>
      <c r="N1864" s="32" t="s">
        <v>62</v>
      </c>
      <c r="O1864" s="32" t="s">
        <v>32</v>
      </c>
      <c r="P1864" s="32" t="s">
        <v>66</v>
      </c>
      <c r="R1864" s="1" t="str">
        <f t="shared" si="111"/>
        <v>5106.02.07.</v>
      </c>
      <c r="T1864" s="52" t="s">
        <v>1239</v>
      </c>
    </row>
    <row r="1865" spans="2:20" x14ac:dyDescent="0.3">
      <c r="B1865" s="12"/>
      <c r="C1865" s="12"/>
      <c r="D1865" s="12"/>
      <c r="F1865" s="39"/>
      <c r="G1865" s="39"/>
      <c r="H1865" s="39"/>
      <c r="I1865" s="39"/>
      <c r="L1865" s="29">
        <v>5</v>
      </c>
      <c r="M1865" s="1">
        <v>1</v>
      </c>
      <c r="N1865" s="32" t="s">
        <v>62</v>
      </c>
      <c r="O1865" s="32" t="s">
        <v>36</v>
      </c>
      <c r="R1865" s="1" t="str">
        <f t="shared" si="111"/>
        <v>5106.03..</v>
      </c>
      <c r="T1865" s="52" t="s">
        <v>1374</v>
      </c>
    </row>
    <row r="1866" spans="2:20" x14ac:dyDescent="0.3">
      <c r="B1866" s="12"/>
      <c r="C1866" s="12"/>
      <c r="D1866" s="12"/>
      <c r="F1866" s="39"/>
      <c r="G1866" s="39"/>
      <c r="H1866" s="39"/>
      <c r="I1866" s="39"/>
      <c r="K1866" s="37" t="s">
        <v>754</v>
      </c>
      <c r="L1866" s="29">
        <v>5</v>
      </c>
      <c r="M1866" s="1">
        <v>1</v>
      </c>
      <c r="N1866" s="32" t="s">
        <v>62</v>
      </c>
      <c r="O1866" s="32" t="s">
        <v>36</v>
      </c>
      <c r="P1866" s="32" t="s">
        <v>22</v>
      </c>
      <c r="R1866" s="1" t="str">
        <f t="shared" si="111"/>
        <v>5106.03.01.</v>
      </c>
      <c r="T1866" s="52" t="s">
        <v>1151</v>
      </c>
    </row>
    <row r="1867" spans="2:20" x14ac:dyDescent="0.3">
      <c r="B1867" s="12"/>
      <c r="C1867" s="12"/>
      <c r="D1867" s="12"/>
      <c r="F1867" s="39"/>
      <c r="G1867" s="39"/>
      <c r="H1867" s="39"/>
      <c r="I1867" s="39"/>
      <c r="K1867" s="37" t="s">
        <v>754</v>
      </c>
      <c r="L1867" s="29">
        <v>5</v>
      </c>
      <c r="M1867" s="1">
        <v>1</v>
      </c>
      <c r="N1867" s="32" t="s">
        <v>62</v>
      </c>
      <c r="O1867" s="32" t="s">
        <v>36</v>
      </c>
      <c r="P1867" s="32" t="s">
        <v>32</v>
      </c>
      <c r="R1867" s="1" t="str">
        <f t="shared" si="111"/>
        <v>5106.03.02.</v>
      </c>
      <c r="T1867" s="52" t="s">
        <v>1233</v>
      </c>
    </row>
    <row r="1868" spans="2:20" x14ac:dyDescent="0.3">
      <c r="B1868" s="12"/>
      <c r="C1868" s="12"/>
      <c r="D1868" s="12"/>
      <c r="F1868" s="39"/>
      <c r="G1868" s="39"/>
      <c r="H1868" s="39"/>
      <c r="I1868" s="39"/>
      <c r="K1868" s="37" t="s">
        <v>754</v>
      </c>
      <c r="L1868" s="29">
        <v>5</v>
      </c>
      <c r="M1868" s="1">
        <v>1</v>
      </c>
      <c r="N1868" s="32" t="s">
        <v>62</v>
      </c>
      <c r="O1868" s="32" t="s">
        <v>36</v>
      </c>
      <c r="P1868" s="32" t="s">
        <v>36</v>
      </c>
      <c r="R1868" s="1" t="str">
        <f t="shared" si="111"/>
        <v>5106.03.03.</v>
      </c>
      <c r="T1868" s="52" t="s">
        <v>1234</v>
      </c>
    </row>
    <row r="1869" spans="2:20" x14ac:dyDescent="0.3">
      <c r="B1869" s="12"/>
      <c r="C1869" s="12"/>
      <c r="D1869" s="12"/>
      <c r="F1869" s="39"/>
      <c r="G1869" s="39"/>
      <c r="H1869" s="39"/>
      <c r="I1869" s="39"/>
      <c r="K1869" s="37" t="s">
        <v>754</v>
      </c>
      <c r="L1869" s="29">
        <v>5</v>
      </c>
      <c r="M1869" s="1">
        <v>1</v>
      </c>
      <c r="N1869" s="32" t="s">
        <v>62</v>
      </c>
      <c r="O1869" s="32" t="s">
        <v>36</v>
      </c>
      <c r="P1869" s="32" t="s">
        <v>56</v>
      </c>
      <c r="R1869" s="1" t="str">
        <f t="shared" si="111"/>
        <v>5106.03.04.</v>
      </c>
      <c r="T1869" s="52" t="s">
        <v>1235</v>
      </c>
    </row>
    <row r="1870" spans="2:20" x14ac:dyDescent="0.3">
      <c r="B1870" s="12"/>
      <c r="C1870" s="12"/>
      <c r="D1870" s="12"/>
      <c r="F1870" s="39"/>
      <c r="G1870" s="39"/>
      <c r="H1870" s="39"/>
      <c r="I1870" s="39"/>
      <c r="K1870" s="37" t="s">
        <v>754</v>
      </c>
      <c r="L1870" s="29">
        <v>5</v>
      </c>
      <c r="M1870" s="1">
        <v>1</v>
      </c>
      <c r="N1870" s="32" t="s">
        <v>62</v>
      </c>
      <c r="O1870" s="32" t="s">
        <v>36</v>
      </c>
      <c r="P1870" s="32" t="s">
        <v>59</v>
      </c>
      <c r="R1870" s="1" t="str">
        <f t="shared" si="111"/>
        <v>5106.03.05.</v>
      </c>
      <c r="T1870" s="52" t="s">
        <v>1236</v>
      </c>
    </row>
    <row r="1871" spans="2:20" x14ac:dyDescent="0.3">
      <c r="B1871" s="12"/>
      <c r="C1871" s="12"/>
      <c r="D1871" s="12"/>
      <c r="F1871" s="39"/>
      <c r="G1871" s="39"/>
      <c r="H1871" s="39"/>
      <c r="I1871" s="39"/>
      <c r="K1871" s="37" t="s">
        <v>754</v>
      </c>
      <c r="L1871" s="29">
        <v>5</v>
      </c>
      <c r="M1871" s="1">
        <v>1</v>
      </c>
      <c r="N1871" s="32" t="s">
        <v>62</v>
      </c>
      <c r="O1871" s="32" t="s">
        <v>36</v>
      </c>
      <c r="P1871" s="32" t="s">
        <v>62</v>
      </c>
      <c r="R1871" s="1" t="str">
        <f t="shared" si="111"/>
        <v>5106.03.06.</v>
      </c>
      <c r="T1871" s="52" t="s">
        <v>1238</v>
      </c>
    </row>
    <row r="1872" spans="2:20" x14ac:dyDescent="0.3">
      <c r="B1872" s="12"/>
      <c r="C1872" s="12"/>
      <c r="D1872" s="12"/>
      <c r="F1872" s="39"/>
      <c r="G1872" s="39"/>
      <c r="H1872" s="39"/>
      <c r="I1872" s="39"/>
      <c r="K1872" s="37" t="s">
        <v>754</v>
      </c>
      <c r="L1872" s="29">
        <v>5</v>
      </c>
      <c r="M1872" s="1">
        <v>1</v>
      </c>
      <c r="N1872" s="32" t="s">
        <v>62</v>
      </c>
      <c r="O1872" s="32" t="s">
        <v>36</v>
      </c>
      <c r="P1872" s="32" t="s">
        <v>66</v>
      </c>
      <c r="R1872" s="1" t="str">
        <f t="shared" si="111"/>
        <v>5106.03.07.</v>
      </c>
      <c r="T1872" s="52" t="s">
        <v>1239</v>
      </c>
    </row>
    <row r="1873" spans="2:20" x14ac:dyDescent="0.3">
      <c r="B1873" s="12"/>
      <c r="C1873" s="12"/>
      <c r="D1873" s="12"/>
      <c r="F1873" s="39"/>
      <c r="G1873" s="39"/>
      <c r="H1873" s="39"/>
      <c r="I1873" s="39"/>
      <c r="L1873" s="29">
        <v>5</v>
      </c>
      <c r="M1873" s="1">
        <v>1</v>
      </c>
      <c r="N1873" s="32" t="s">
        <v>62</v>
      </c>
      <c r="O1873" s="32" t="s">
        <v>56</v>
      </c>
      <c r="R1873" s="1" t="str">
        <f t="shared" si="111"/>
        <v>5106.04..</v>
      </c>
      <c r="T1873" s="52" t="s">
        <v>1375</v>
      </c>
    </row>
    <row r="1874" spans="2:20" x14ac:dyDescent="0.3">
      <c r="B1874" s="12"/>
      <c r="C1874" s="12"/>
      <c r="D1874" s="12"/>
      <c r="F1874" s="39"/>
      <c r="G1874" s="39"/>
      <c r="H1874" s="39"/>
      <c r="I1874" s="39"/>
      <c r="K1874" s="37" t="s">
        <v>754</v>
      </c>
      <c r="L1874" s="29">
        <v>5</v>
      </c>
      <c r="M1874" s="1">
        <v>1</v>
      </c>
      <c r="N1874" s="32" t="s">
        <v>62</v>
      </c>
      <c r="O1874" s="32" t="s">
        <v>56</v>
      </c>
      <c r="P1874" s="32" t="s">
        <v>22</v>
      </c>
      <c r="R1874" s="1" t="str">
        <f t="shared" si="111"/>
        <v>5106.04.01.</v>
      </c>
      <c r="T1874" s="52" t="s">
        <v>1151</v>
      </c>
    </row>
    <row r="1875" spans="2:20" x14ac:dyDescent="0.3">
      <c r="B1875" s="12"/>
      <c r="C1875" s="12"/>
      <c r="D1875" s="12"/>
      <c r="F1875" s="39"/>
      <c r="G1875" s="39"/>
      <c r="H1875" s="39"/>
      <c r="I1875" s="39"/>
      <c r="K1875" s="37" t="s">
        <v>754</v>
      </c>
      <c r="L1875" s="29">
        <v>5</v>
      </c>
      <c r="M1875" s="1">
        <v>1</v>
      </c>
      <c r="N1875" s="32" t="s">
        <v>62</v>
      </c>
      <c r="O1875" s="32" t="s">
        <v>56</v>
      </c>
      <c r="P1875" s="32" t="s">
        <v>32</v>
      </c>
      <c r="R1875" s="1" t="str">
        <f t="shared" si="111"/>
        <v>5106.04.02.</v>
      </c>
      <c r="T1875" s="52" t="s">
        <v>1233</v>
      </c>
    </row>
    <row r="1876" spans="2:20" x14ac:dyDescent="0.3">
      <c r="B1876" s="12"/>
      <c r="C1876" s="12"/>
      <c r="D1876" s="12"/>
      <c r="F1876" s="39"/>
      <c r="G1876" s="39"/>
      <c r="H1876" s="39"/>
      <c r="I1876" s="39"/>
      <c r="K1876" s="37" t="s">
        <v>754</v>
      </c>
      <c r="L1876" s="29">
        <v>5</v>
      </c>
      <c r="M1876" s="1">
        <v>1</v>
      </c>
      <c r="N1876" s="32" t="s">
        <v>62</v>
      </c>
      <c r="O1876" s="32" t="s">
        <v>56</v>
      </c>
      <c r="P1876" s="32" t="s">
        <v>36</v>
      </c>
      <c r="R1876" s="1" t="str">
        <f t="shared" si="111"/>
        <v>5106.04.03.</v>
      </c>
      <c r="T1876" s="52" t="s">
        <v>1234</v>
      </c>
    </row>
    <row r="1877" spans="2:20" x14ac:dyDescent="0.3">
      <c r="B1877" s="12"/>
      <c r="C1877" s="12"/>
      <c r="D1877" s="12"/>
      <c r="F1877" s="39"/>
      <c r="G1877" s="39"/>
      <c r="H1877" s="39"/>
      <c r="I1877" s="39"/>
      <c r="K1877" s="37" t="s">
        <v>754</v>
      </c>
      <c r="L1877" s="29">
        <v>5</v>
      </c>
      <c r="M1877" s="1">
        <v>1</v>
      </c>
      <c r="N1877" s="32" t="s">
        <v>62</v>
      </c>
      <c r="O1877" s="32" t="s">
        <v>56</v>
      </c>
      <c r="P1877" s="32" t="s">
        <v>56</v>
      </c>
      <c r="R1877" s="1" t="str">
        <f t="shared" si="111"/>
        <v>5106.04.04.</v>
      </c>
      <c r="T1877" s="52" t="s">
        <v>1235</v>
      </c>
    </row>
    <row r="1878" spans="2:20" x14ac:dyDescent="0.3">
      <c r="B1878" s="12"/>
      <c r="C1878" s="12"/>
      <c r="D1878" s="12"/>
      <c r="F1878" s="39"/>
      <c r="G1878" s="39"/>
      <c r="H1878" s="39"/>
      <c r="I1878" s="39"/>
      <c r="K1878" s="37" t="s">
        <v>754</v>
      </c>
      <c r="L1878" s="29">
        <v>5</v>
      </c>
      <c r="M1878" s="1">
        <v>1</v>
      </c>
      <c r="N1878" s="32" t="s">
        <v>62</v>
      </c>
      <c r="O1878" s="32" t="s">
        <v>56</v>
      </c>
      <c r="P1878" s="32" t="s">
        <v>59</v>
      </c>
      <c r="R1878" s="1" t="str">
        <f t="shared" si="111"/>
        <v>5106.04.05.</v>
      </c>
      <c r="T1878" s="52" t="s">
        <v>1236</v>
      </c>
    </row>
    <row r="1879" spans="2:20" x14ac:dyDescent="0.3">
      <c r="B1879" s="12"/>
      <c r="C1879" s="12"/>
      <c r="D1879" s="12"/>
      <c r="F1879" s="39"/>
      <c r="G1879" s="39"/>
      <c r="H1879" s="39"/>
      <c r="I1879" s="39"/>
      <c r="K1879" s="37" t="s">
        <v>754</v>
      </c>
      <c r="L1879" s="29">
        <v>5</v>
      </c>
      <c r="M1879" s="1">
        <v>1</v>
      </c>
      <c r="N1879" s="32" t="s">
        <v>62</v>
      </c>
      <c r="O1879" s="32" t="s">
        <v>56</v>
      </c>
      <c r="P1879" s="32" t="s">
        <v>62</v>
      </c>
      <c r="R1879" s="1" t="str">
        <f t="shared" ref="R1879:R1888" si="113">+CONCATENATE(L1879,M1879,N1879,".",O1879,".",P1879,".",Q1879)</f>
        <v>5106.04.06.</v>
      </c>
      <c r="T1879" s="52" t="s">
        <v>1238</v>
      </c>
    </row>
    <row r="1880" spans="2:20" x14ac:dyDescent="0.3">
      <c r="B1880" s="12"/>
      <c r="C1880" s="12"/>
      <c r="D1880" s="12"/>
      <c r="F1880" s="39"/>
      <c r="G1880" s="39"/>
      <c r="H1880" s="39"/>
      <c r="I1880" s="39"/>
      <c r="K1880" s="37" t="s">
        <v>754</v>
      </c>
      <c r="L1880" s="29">
        <v>5</v>
      </c>
      <c r="M1880" s="1">
        <v>1</v>
      </c>
      <c r="N1880" s="32" t="s">
        <v>62</v>
      </c>
      <c r="O1880" s="32" t="s">
        <v>56</v>
      </c>
      <c r="P1880" s="32" t="s">
        <v>66</v>
      </c>
      <c r="R1880" s="1" t="str">
        <f t="shared" si="113"/>
        <v>5106.04.07.</v>
      </c>
      <c r="T1880" s="52" t="s">
        <v>1239</v>
      </c>
    </row>
    <row r="1881" spans="2:20" x14ac:dyDescent="0.3">
      <c r="B1881" s="6" t="s">
        <v>1376</v>
      </c>
      <c r="C1881" s="6" t="e">
        <v>#N/A</v>
      </c>
      <c r="D1881" s="7" t="s">
        <v>1377</v>
      </c>
      <c r="F1881" s="19" t="s">
        <v>26</v>
      </c>
      <c r="G1881" s="20" t="s">
        <v>1378</v>
      </c>
      <c r="H1881" s="20" t="s">
        <v>1379</v>
      </c>
      <c r="I1881" s="19"/>
      <c r="J1881" s="37"/>
      <c r="L1881" s="29">
        <v>5</v>
      </c>
      <c r="M1881" s="1">
        <v>1</v>
      </c>
      <c r="N1881" s="32" t="s">
        <v>62</v>
      </c>
      <c r="O1881" s="32" t="s">
        <v>59</v>
      </c>
      <c r="R1881" s="1" t="str">
        <f t="shared" si="113"/>
        <v>5106.05..</v>
      </c>
      <c r="T1881" s="52" t="s">
        <v>1380</v>
      </c>
    </row>
    <row r="1882" spans="2:20" x14ac:dyDescent="0.3">
      <c r="B1882" s="6" t="s">
        <v>1381</v>
      </c>
      <c r="C1882" s="6" t="e">
        <v>#N/A</v>
      </c>
      <c r="D1882" s="7" t="s">
        <v>1382</v>
      </c>
      <c r="F1882" s="19" t="s">
        <v>26</v>
      </c>
      <c r="G1882" s="20" t="s">
        <v>1383</v>
      </c>
      <c r="H1882" s="20" t="s">
        <v>1382</v>
      </c>
      <c r="I1882" s="19"/>
      <c r="J1882" s="37"/>
      <c r="K1882" s="37" t="s">
        <v>754</v>
      </c>
      <c r="L1882" s="29">
        <v>5</v>
      </c>
      <c r="M1882" s="1">
        <v>1</v>
      </c>
      <c r="N1882" s="32" t="s">
        <v>62</v>
      </c>
      <c r="O1882" s="32" t="s">
        <v>59</v>
      </c>
      <c r="P1882" s="32" t="s">
        <v>22</v>
      </c>
      <c r="R1882" s="1" t="str">
        <f t="shared" si="113"/>
        <v>5106.05.01.</v>
      </c>
      <c r="T1882" s="52" t="s">
        <v>1151</v>
      </c>
    </row>
    <row r="1883" spans="2:20" x14ac:dyDescent="0.3">
      <c r="B1883" s="6" t="s">
        <v>1384</v>
      </c>
      <c r="C1883" s="6">
        <v>0</v>
      </c>
      <c r="D1883" s="7" t="s">
        <v>1329</v>
      </c>
      <c r="F1883" s="19" t="s">
        <v>26</v>
      </c>
      <c r="G1883" s="20" t="s">
        <v>1385</v>
      </c>
      <c r="H1883" s="20" t="s">
        <v>1329</v>
      </c>
      <c r="I1883" s="19"/>
      <c r="J1883" s="37"/>
      <c r="K1883" s="37" t="s">
        <v>754</v>
      </c>
      <c r="L1883" s="29">
        <v>5</v>
      </c>
      <c r="M1883" s="1">
        <v>1</v>
      </c>
      <c r="N1883" s="32" t="s">
        <v>62</v>
      </c>
      <c r="O1883" s="32" t="s">
        <v>59</v>
      </c>
      <c r="P1883" s="32" t="s">
        <v>32</v>
      </c>
      <c r="R1883" s="1" t="str">
        <f t="shared" si="113"/>
        <v>5106.05.02.</v>
      </c>
      <c r="T1883" s="52" t="s">
        <v>1233</v>
      </c>
    </row>
    <row r="1884" spans="2:20" x14ac:dyDescent="0.3">
      <c r="B1884" s="12"/>
      <c r="C1884" s="12"/>
      <c r="D1884" s="12"/>
      <c r="F1884" s="12"/>
      <c r="G1884" s="12"/>
      <c r="H1884" s="12"/>
      <c r="I1884" s="12"/>
      <c r="J1884" s="1"/>
      <c r="K1884" s="37" t="s">
        <v>754</v>
      </c>
      <c r="L1884" s="29">
        <v>5</v>
      </c>
      <c r="M1884" s="1">
        <v>1</v>
      </c>
      <c r="N1884" s="32" t="s">
        <v>62</v>
      </c>
      <c r="O1884" s="32" t="s">
        <v>59</v>
      </c>
      <c r="P1884" s="32" t="s">
        <v>36</v>
      </c>
      <c r="R1884" s="1" t="str">
        <f t="shared" si="113"/>
        <v>5106.05.03.</v>
      </c>
      <c r="T1884" s="52" t="s">
        <v>1234</v>
      </c>
    </row>
    <row r="1885" spans="2:20" x14ac:dyDescent="0.3">
      <c r="B1885" s="12"/>
      <c r="C1885" s="12"/>
      <c r="D1885" s="12"/>
      <c r="F1885" s="39"/>
      <c r="G1885" s="39"/>
      <c r="H1885" s="39"/>
      <c r="I1885" s="39"/>
      <c r="K1885" s="37" t="s">
        <v>754</v>
      </c>
      <c r="L1885" s="29">
        <v>5</v>
      </c>
      <c r="M1885" s="1">
        <v>1</v>
      </c>
      <c r="N1885" s="32" t="s">
        <v>62</v>
      </c>
      <c r="O1885" s="32" t="s">
        <v>59</v>
      </c>
      <c r="P1885" s="32" t="s">
        <v>56</v>
      </c>
      <c r="R1885" s="1" t="str">
        <f t="shared" si="113"/>
        <v>5106.05.04.</v>
      </c>
      <c r="T1885" s="52" t="s">
        <v>1235</v>
      </c>
    </row>
    <row r="1886" spans="2:20" x14ac:dyDescent="0.3">
      <c r="B1886" s="12"/>
      <c r="C1886" s="12"/>
      <c r="D1886" s="12"/>
      <c r="F1886" s="39"/>
      <c r="G1886" s="39"/>
      <c r="H1886" s="39"/>
      <c r="I1886" s="39"/>
      <c r="K1886" s="37" t="s">
        <v>754</v>
      </c>
      <c r="L1886" s="29">
        <v>5</v>
      </c>
      <c r="M1886" s="1">
        <v>1</v>
      </c>
      <c r="N1886" s="32" t="s">
        <v>62</v>
      </c>
      <c r="O1886" s="32" t="s">
        <v>59</v>
      </c>
      <c r="P1886" s="32" t="s">
        <v>59</v>
      </c>
      <c r="R1886" s="1" t="str">
        <f t="shared" si="113"/>
        <v>5106.05.05.</v>
      </c>
      <c r="T1886" s="52" t="s">
        <v>1236</v>
      </c>
    </row>
    <row r="1887" spans="2:20" x14ac:dyDescent="0.3">
      <c r="B1887" s="12"/>
      <c r="C1887" s="12"/>
      <c r="D1887" s="12"/>
      <c r="F1887" s="39"/>
      <c r="G1887" s="39"/>
      <c r="H1887" s="39"/>
      <c r="I1887" s="39"/>
      <c r="K1887" s="37" t="s">
        <v>754</v>
      </c>
      <c r="L1887" s="29">
        <v>5</v>
      </c>
      <c r="M1887" s="1">
        <v>1</v>
      </c>
      <c r="N1887" s="32" t="s">
        <v>62</v>
      </c>
      <c r="O1887" s="32" t="s">
        <v>59</v>
      </c>
      <c r="P1887" s="32" t="s">
        <v>62</v>
      </c>
      <c r="R1887" s="1" t="str">
        <f t="shared" si="113"/>
        <v>5106.05.06.</v>
      </c>
      <c r="T1887" s="52" t="s">
        <v>1238</v>
      </c>
    </row>
    <row r="1888" spans="2:20" x14ac:dyDescent="0.3">
      <c r="B1888" s="12"/>
      <c r="C1888" s="12"/>
      <c r="D1888" s="12"/>
      <c r="F1888" s="39"/>
      <c r="G1888" s="39"/>
      <c r="H1888" s="39"/>
      <c r="I1888" s="39"/>
      <c r="K1888" s="37" t="s">
        <v>754</v>
      </c>
      <c r="L1888" s="29">
        <v>5</v>
      </c>
      <c r="M1888" s="1">
        <v>1</v>
      </c>
      <c r="N1888" s="32" t="s">
        <v>62</v>
      </c>
      <c r="O1888" s="32" t="s">
        <v>59</v>
      </c>
      <c r="P1888" s="32" t="s">
        <v>66</v>
      </c>
      <c r="R1888" s="1" t="str">
        <f t="shared" si="113"/>
        <v>5106.05.07.</v>
      </c>
      <c r="T1888" s="52" t="s">
        <v>1239</v>
      </c>
    </row>
    <row r="1889" spans="2:21" x14ac:dyDescent="0.3">
      <c r="B1889" s="6"/>
      <c r="C1889" s="6"/>
      <c r="D1889" s="7"/>
      <c r="F1889" s="19" t="s">
        <v>47</v>
      </c>
      <c r="G1889" s="20" t="s">
        <v>1386</v>
      </c>
      <c r="H1889" s="20" t="s">
        <v>1387</v>
      </c>
      <c r="I1889" s="19" t="s">
        <v>1388</v>
      </c>
      <c r="J1889" s="37"/>
      <c r="L1889" s="29">
        <v>5</v>
      </c>
      <c r="M1889" s="1">
        <v>1</v>
      </c>
      <c r="N1889" s="32" t="s">
        <v>66</v>
      </c>
      <c r="O1889" s="32"/>
      <c r="P1889" s="32"/>
      <c r="R1889" s="1" t="str">
        <f t="shared" ref="R1889:R1941" si="114">+CONCATENATE(L1889,M1889,N1889,".",O1889,".",P1889,".",Q1889)</f>
        <v>5107...</v>
      </c>
      <c r="T1889" s="52" t="s">
        <v>1389</v>
      </c>
      <c r="U1889" s="1" t="s">
        <v>1390</v>
      </c>
    </row>
    <row r="1890" spans="2:21" x14ac:dyDescent="0.3">
      <c r="B1890" s="6"/>
      <c r="C1890" s="6"/>
      <c r="D1890" s="7"/>
      <c r="F1890" s="19" t="s">
        <v>26</v>
      </c>
      <c r="G1890" s="20" t="s">
        <v>1391</v>
      </c>
      <c r="H1890" s="20" t="s">
        <v>1392</v>
      </c>
      <c r="I1890" s="26"/>
      <c r="J1890" s="36"/>
      <c r="K1890" s="37" t="s">
        <v>754</v>
      </c>
      <c r="L1890" s="29">
        <v>5</v>
      </c>
      <c r="M1890" s="1">
        <v>1</v>
      </c>
      <c r="N1890" s="32" t="s">
        <v>66</v>
      </c>
      <c r="O1890" s="32" t="s">
        <v>22</v>
      </c>
      <c r="P1890" s="32"/>
      <c r="R1890" s="1" t="str">
        <f t="shared" si="114"/>
        <v>5107.01..</v>
      </c>
      <c r="T1890" s="52" t="s">
        <v>1151</v>
      </c>
    </row>
    <row r="1891" spans="2:21" x14ac:dyDescent="0.3">
      <c r="B1891" s="6"/>
      <c r="C1891" s="6"/>
      <c r="D1891" s="7"/>
      <c r="F1891" s="39"/>
      <c r="G1891" s="39"/>
      <c r="H1891" s="39"/>
      <c r="I1891" s="39"/>
      <c r="K1891" s="37" t="s">
        <v>754</v>
      </c>
      <c r="L1891" s="29">
        <v>5</v>
      </c>
      <c r="M1891" s="1">
        <v>1</v>
      </c>
      <c r="N1891" s="32" t="s">
        <v>66</v>
      </c>
      <c r="O1891" s="32" t="s">
        <v>32</v>
      </c>
      <c r="P1891" s="32"/>
      <c r="R1891" s="1" t="str">
        <f t="shared" si="114"/>
        <v>5107.02..</v>
      </c>
      <c r="T1891" s="52" t="s">
        <v>1233</v>
      </c>
    </row>
    <row r="1892" spans="2:21" x14ac:dyDescent="0.3">
      <c r="B1892" s="12"/>
      <c r="C1892" s="12"/>
      <c r="D1892" s="12"/>
      <c r="F1892" s="39"/>
      <c r="G1892" s="39"/>
      <c r="H1892" s="39"/>
      <c r="I1892" s="39"/>
      <c r="K1892" s="37" t="s">
        <v>754</v>
      </c>
      <c r="L1892" s="29">
        <v>5</v>
      </c>
      <c r="M1892" s="1">
        <v>1</v>
      </c>
      <c r="N1892" s="32" t="s">
        <v>66</v>
      </c>
      <c r="O1892" s="32" t="s">
        <v>36</v>
      </c>
      <c r="P1892" s="32"/>
      <c r="R1892" s="1" t="str">
        <f t="shared" si="114"/>
        <v>5107.03..</v>
      </c>
      <c r="T1892" s="52" t="s">
        <v>1234</v>
      </c>
    </row>
    <row r="1893" spans="2:21" x14ac:dyDescent="0.3">
      <c r="B1893" s="12"/>
      <c r="C1893" s="12"/>
      <c r="D1893" s="12"/>
      <c r="F1893" s="39"/>
      <c r="G1893" s="39"/>
      <c r="H1893" s="39"/>
      <c r="I1893" s="39"/>
      <c r="K1893" s="37" t="s">
        <v>754</v>
      </c>
      <c r="L1893" s="29">
        <v>5</v>
      </c>
      <c r="M1893" s="1">
        <v>1</v>
      </c>
      <c r="N1893" s="32" t="s">
        <v>66</v>
      </c>
      <c r="O1893" s="32" t="s">
        <v>56</v>
      </c>
      <c r="P1893" s="32"/>
      <c r="R1893" s="1" t="str">
        <f t="shared" si="114"/>
        <v>5107.04..</v>
      </c>
      <c r="T1893" s="52" t="s">
        <v>1235</v>
      </c>
    </row>
    <row r="1894" spans="2:21" x14ac:dyDescent="0.3">
      <c r="B1894" s="12"/>
      <c r="C1894" s="12"/>
      <c r="D1894" s="12"/>
      <c r="F1894" s="39"/>
      <c r="G1894" s="39"/>
      <c r="H1894" s="39"/>
      <c r="I1894" s="39"/>
      <c r="K1894" s="37" t="s">
        <v>754</v>
      </c>
      <c r="L1894" s="29">
        <v>5</v>
      </c>
      <c r="M1894" s="1">
        <v>1</v>
      </c>
      <c r="N1894" s="32" t="s">
        <v>66</v>
      </c>
      <c r="O1894" s="32" t="s">
        <v>59</v>
      </c>
      <c r="P1894" s="32"/>
      <c r="R1894" s="1" t="str">
        <f t="shared" si="114"/>
        <v>5107.05..</v>
      </c>
      <c r="T1894" s="52" t="s">
        <v>1236</v>
      </c>
    </row>
    <row r="1895" spans="2:21" x14ac:dyDescent="0.3">
      <c r="B1895" s="12"/>
      <c r="C1895" s="12"/>
      <c r="D1895" s="12"/>
      <c r="F1895" s="39"/>
      <c r="G1895" s="39"/>
      <c r="H1895" s="39"/>
      <c r="I1895" s="39"/>
      <c r="K1895" s="37" t="s">
        <v>754</v>
      </c>
      <c r="L1895" s="29">
        <v>5</v>
      </c>
      <c r="M1895" s="1">
        <v>1</v>
      </c>
      <c r="N1895" s="32" t="s">
        <v>66</v>
      </c>
      <c r="O1895" s="32" t="s">
        <v>62</v>
      </c>
      <c r="P1895" s="32"/>
      <c r="R1895" s="1" t="str">
        <f t="shared" si="114"/>
        <v>5107.06..</v>
      </c>
      <c r="T1895" s="52" t="s">
        <v>1238</v>
      </c>
    </row>
    <row r="1896" spans="2:21" x14ac:dyDescent="0.3">
      <c r="B1896" s="12"/>
      <c r="C1896" s="12"/>
      <c r="D1896" s="12"/>
      <c r="F1896" s="39"/>
      <c r="G1896" s="39"/>
      <c r="H1896" s="39"/>
      <c r="I1896" s="39"/>
      <c r="K1896" s="37" t="s">
        <v>754</v>
      </c>
      <c r="L1896" s="29">
        <v>5</v>
      </c>
      <c r="M1896" s="1">
        <v>1</v>
      </c>
      <c r="N1896" s="32" t="s">
        <v>66</v>
      </c>
      <c r="O1896" s="32" t="s">
        <v>66</v>
      </c>
      <c r="P1896" s="32"/>
      <c r="R1896" s="1" t="str">
        <f t="shared" si="114"/>
        <v>5107.07..</v>
      </c>
      <c r="T1896" s="52" t="s">
        <v>1239</v>
      </c>
    </row>
    <row r="1897" spans="2:21" x14ac:dyDescent="0.3">
      <c r="B1897" s="12"/>
      <c r="C1897" s="12"/>
      <c r="D1897" s="12"/>
      <c r="F1897" s="19" t="s">
        <v>47</v>
      </c>
      <c r="G1897" s="20" t="s">
        <v>1393</v>
      </c>
      <c r="H1897" s="20" t="s">
        <v>1394</v>
      </c>
      <c r="I1897" s="19" t="s">
        <v>1395</v>
      </c>
      <c r="J1897" s="37"/>
      <c r="L1897" s="29">
        <v>5</v>
      </c>
      <c r="M1897" s="1">
        <v>1</v>
      </c>
      <c r="N1897" s="32" t="s">
        <v>69</v>
      </c>
      <c r="O1897" s="32"/>
      <c r="P1897" s="32"/>
      <c r="R1897" s="1" t="str">
        <f>+CONCATENATE(L1897,M1897,N1897,".",O1897,".",P1897,".",Q1897)</f>
        <v>5108...</v>
      </c>
      <c r="T1897" s="52" t="s">
        <v>1396</v>
      </c>
      <c r="U1897" s="1" t="s">
        <v>1390</v>
      </c>
    </row>
    <row r="1898" spans="2:21" x14ac:dyDescent="0.3">
      <c r="B1898" s="12"/>
      <c r="C1898" s="12"/>
      <c r="D1898" s="12"/>
      <c r="F1898" s="39"/>
      <c r="G1898" s="39"/>
      <c r="H1898" s="39"/>
      <c r="I1898" s="39"/>
      <c r="L1898" s="29">
        <v>5</v>
      </c>
      <c r="M1898" s="1">
        <v>1</v>
      </c>
      <c r="N1898" s="32" t="s">
        <v>69</v>
      </c>
      <c r="O1898" s="32" t="s">
        <v>22</v>
      </c>
      <c r="P1898" s="32"/>
      <c r="R1898" s="1" t="str">
        <f>+CONCATENATE(L1898,M1898,N1898,".",O1898,".",P1898,".",Q1898)</f>
        <v>5108.01..</v>
      </c>
      <c r="T1898" s="52" t="s">
        <v>1151</v>
      </c>
    </row>
    <row r="1899" spans="2:21" x14ac:dyDescent="0.3">
      <c r="B1899" s="12"/>
      <c r="C1899" s="12"/>
      <c r="D1899" s="12"/>
      <c r="F1899" s="39"/>
      <c r="G1899" s="39"/>
      <c r="H1899" s="39"/>
      <c r="I1899" s="39"/>
      <c r="L1899" s="29">
        <v>5</v>
      </c>
      <c r="M1899" s="1">
        <v>1</v>
      </c>
      <c r="N1899" s="32" t="s">
        <v>69</v>
      </c>
      <c r="O1899" s="32" t="s">
        <v>32</v>
      </c>
      <c r="P1899" s="32"/>
      <c r="R1899" s="1" t="str">
        <f>+CONCATENATE(L1899,M1899,N1899,".",O1899,".",P1899,".",Q1899)</f>
        <v>5108.02..</v>
      </c>
      <c r="T1899" s="52" t="s">
        <v>1233</v>
      </c>
    </row>
    <row r="1900" spans="2:21" x14ac:dyDescent="0.3">
      <c r="B1900" s="12"/>
      <c r="C1900" s="12"/>
      <c r="D1900" s="12"/>
      <c r="F1900" s="39"/>
      <c r="G1900" s="39"/>
      <c r="H1900" s="39"/>
      <c r="I1900" s="39"/>
      <c r="L1900" s="29">
        <v>5</v>
      </c>
      <c r="M1900" s="1">
        <v>1</v>
      </c>
      <c r="N1900" s="32" t="s">
        <v>69</v>
      </c>
      <c r="O1900" s="32" t="s">
        <v>36</v>
      </c>
      <c r="P1900" s="32"/>
      <c r="R1900" s="1" t="str">
        <f>+CONCATENATE(L1900,M1900,N1900,".",O1900,".",P1900,".",Q1900)</f>
        <v>5108.03..</v>
      </c>
      <c r="T1900" s="52" t="s">
        <v>1234</v>
      </c>
    </row>
    <row r="1901" spans="2:21" x14ac:dyDescent="0.3">
      <c r="B1901" s="6"/>
      <c r="C1901" s="6"/>
      <c r="D1901" s="7"/>
      <c r="F1901" s="19" t="s">
        <v>26</v>
      </c>
      <c r="G1901" s="20" t="s">
        <v>1397</v>
      </c>
      <c r="H1901" s="20" t="s">
        <v>1310</v>
      </c>
      <c r="I1901" s="19"/>
      <c r="J1901" s="37"/>
      <c r="L1901" s="29">
        <v>5</v>
      </c>
      <c r="M1901" s="1">
        <v>1</v>
      </c>
      <c r="N1901" s="32" t="s">
        <v>72</v>
      </c>
      <c r="O1901" s="32"/>
      <c r="P1901" s="32"/>
      <c r="R1901" s="1" t="str">
        <f t="shared" si="114"/>
        <v>5109...</v>
      </c>
      <c r="T1901" s="52" t="s">
        <v>1310</v>
      </c>
    </row>
    <row r="1902" spans="2:21" x14ac:dyDescent="0.3">
      <c r="B1902" s="12"/>
      <c r="C1902" s="12"/>
      <c r="D1902" s="12"/>
      <c r="F1902" s="39"/>
      <c r="G1902" s="39"/>
      <c r="H1902" s="39"/>
      <c r="I1902" s="39"/>
      <c r="L1902" s="29">
        <v>5</v>
      </c>
      <c r="M1902" s="1">
        <v>1</v>
      </c>
      <c r="N1902" s="32" t="s">
        <v>72</v>
      </c>
      <c r="O1902" s="32" t="s">
        <v>22</v>
      </c>
      <c r="P1902" s="32"/>
      <c r="R1902" s="1" t="str">
        <f t="shared" si="114"/>
        <v>5109.01..</v>
      </c>
      <c r="T1902" s="52" t="s">
        <v>359</v>
      </c>
    </row>
    <row r="1903" spans="2:21" x14ac:dyDescent="0.3">
      <c r="B1903" s="12"/>
      <c r="C1903" s="12"/>
      <c r="D1903" s="12"/>
      <c r="F1903" s="39"/>
      <c r="G1903" s="39"/>
      <c r="H1903" s="39"/>
      <c r="I1903" s="39"/>
      <c r="K1903" s="37" t="s">
        <v>754</v>
      </c>
      <c r="L1903" s="29">
        <v>5</v>
      </c>
      <c r="M1903" s="1">
        <v>1</v>
      </c>
      <c r="N1903" s="32" t="s">
        <v>72</v>
      </c>
      <c r="O1903" s="32" t="s">
        <v>22</v>
      </c>
      <c r="P1903" s="32" t="s">
        <v>22</v>
      </c>
      <c r="R1903" s="1" t="str">
        <f t="shared" si="114"/>
        <v>5109.01.01.</v>
      </c>
      <c r="T1903" s="52" t="s">
        <v>1151</v>
      </c>
    </row>
    <row r="1904" spans="2:21" x14ac:dyDescent="0.3">
      <c r="B1904" s="12"/>
      <c r="C1904" s="12"/>
      <c r="D1904" s="12"/>
      <c r="F1904" s="39"/>
      <c r="G1904" s="39"/>
      <c r="H1904" s="39"/>
      <c r="I1904" s="39"/>
      <c r="K1904" s="37" t="s">
        <v>754</v>
      </c>
      <c r="L1904" s="29">
        <v>5</v>
      </c>
      <c r="M1904" s="1">
        <v>1</v>
      </c>
      <c r="N1904" s="32" t="s">
        <v>72</v>
      </c>
      <c r="O1904" s="32" t="s">
        <v>22</v>
      </c>
      <c r="P1904" s="32" t="s">
        <v>32</v>
      </c>
      <c r="R1904" s="1" t="str">
        <f t="shared" si="114"/>
        <v>5109.01.02.</v>
      </c>
      <c r="T1904" s="52" t="s">
        <v>1233</v>
      </c>
    </row>
    <row r="1905" spans="2:20" x14ac:dyDescent="0.3">
      <c r="B1905" s="12"/>
      <c r="C1905" s="12"/>
      <c r="D1905" s="12"/>
      <c r="F1905" s="39"/>
      <c r="G1905" s="39"/>
      <c r="H1905" s="39"/>
      <c r="I1905" s="39"/>
      <c r="K1905" s="37" t="s">
        <v>754</v>
      </c>
      <c r="L1905" s="29">
        <v>5</v>
      </c>
      <c r="M1905" s="1">
        <v>1</v>
      </c>
      <c r="N1905" s="32" t="s">
        <v>72</v>
      </c>
      <c r="O1905" s="32" t="s">
        <v>22</v>
      </c>
      <c r="P1905" s="32" t="s">
        <v>36</v>
      </c>
      <c r="R1905" s="1" t="str">
        <f t="shared" si="114"/>
        <v>5109.01.03.</v>
      </c>
      <c r="T1905" s="52" t="s">
        <v>1234</v>
      </c>
    </row>
    <row r="1906" spans="2:20" x14ac:dyDescent="0.3">
      <c r="B1906" s="12"/>
      <c r="C1906" s="12"/>
      <c r="D1906" s="12"/>
      <c r="F1906" s="39"/>
      <c r="G1906" s="39"/>
      <c r="H1906" s="39"/>
      <c r="I1906" s="39"/>
      <c r="K1906" s="37" t="s">
        <v>754</v>
      </c>
      <c r="L1906" s="29">
        <v>5</v>
      </c>
      <c r="M1906" s="1">
        <v>1</v>
      </c>
      <c r="N1906" s="32" t="s">
        <v>72</v>
      </c>
      <c r="O1906" s="32" t="s">
        <v>22</v>
      </c>
      <c r="P1906" s="32" t="s">
        <v>56</v>
      </c>
      <c r="R1906" s="1" t="str">
        <f t="shared" si="114"/>
        <v>5109.01.04.</v>
      </c>
      <c r="T1906" s="52" t="s">
        <v>1235</v>
      </c>
    </row>
    <row r="1907" spans="2:20" x14ac:dyDescent="0.3">
      <c r="B1907" s="12"/>
      <c r="C1907" s="12"/>
      <c r="D1907" s="12"/>
      <c r="F1907" s="39"/>
      <c r="G1907" s="39"/>
      <c r="H1907" s="39"/>
      <c r="I1907" s="39"/>
      <c r="K1907" s="37" t="s">
        <v>754</v>
      </c>
      <c r="L1907" s="29">
        <v>5</v>
      </c>
      <c r="M1907" s="1">
        <v>1</v>
      </c>
      <c r="N1907" s="32" t="s">
        <v>72</v>
      </c>
      <c r="O1907" s="32" t="s">
        <v>22</v>
      </c>
      <c r="P1907" s="32" t="s">
        <v>59</v>
      </c>
      <c r="R1907" s="1" t="str">
        <f t="shared" si="114"/>
        <v>5109.01.05.</v>
      </c>
      <c r="T1907" s="52" t="s">
        <v>1236</v>
      </c>
    </row>
    <row r="1908" spans="2:20" x14ac:dyDescent="0.3">
      <c r="B1908" s="12"/>
      <c r="C1908" s="12"/>
      <c r="D1908" s="12"/>
      <c r="F1908" s="39"/>
      <c r="G1908" s="39"/>
      <c r="H1908" s="39"/>
      <c r="I1908" s="39"/>
      <c r="K1908" s="37" t="s">
        <v>754</v>
      </c>
      <c r="L1908" s="29">
        <v>5</v>
      </c>
      <c r="M1908" s="1">
        <v>1</v>
      </c>
      <c r="N1908" s="32" t="s">
        <v>72</v>
      </c>
      <c r="O1908" s="32" t="s">
        <v>22</v>
      </c>
      <c r="P1908" s="32" t="s">
        <v>62</v>
      </c>
      <c r="R1908" s="1" t="str">
        <f t="shared" si="114"/>
        <v>5109.01.06.</v>
      </c>
      <c r="T1908" s="52" t="s">
        <v>1238</v>
      </c>
    </row>
    <row r="1909" spans="2:20" x14ac:dyDescent="0.3">
      <c r="B1909" s="12"/>
      <c r="C1909" s="12"/>
      <c r="D1909" s="12"/>
      <c r="F1909" s="39"/>
      <c r="G1909" s="39"/>
      <c r="H1909" s="39"/>
      <c r="I1909" s="39"/>
      <c r="K1909" s="37"/>
      <c r="L1909" s="29">
        <v>5</v>
      </c>
      <c r="M1909" s="1">
        <v>1</v>
      </c>
      <c r="N1909" s="32" t="s">
        <v>72</v>
      </c>
      <c r="O1909" s="32" t="s">
        <v>32</v>
      </c>
      <c r="P1909" s="32"/>
      <c r="R1909" s="1" t="str">
        <f t="shared" si="114"/>
        <v>5109.02..</v>
      </c>
      <c r="T1909" s="52" t="s">
        <v>739</v>
      </c>
    </row>
    <row r="1910" spans="2:20" x14ac:dyDescent="0.3">
      <c r="B1910" s="12"/>
      <c r="C1910" s="12"/>
      <c r="D1910" s="12"/>
      <c r="F1910" s="39"/>
      <c r="G1910" s="39"/>
      <c r="H1910" s="39"/>
      <c r="I1910" s="39"/>
      <c r="K1910" s="37" t="s">
        <v>754</v>
      </c>
      <c r="L1910" s="29">
        <v>5</v>
      </c>
      <c r="M1910" s="1">
        <v>1</v>
      </c>
      <c r="N1910" s="32" t="s">
        <v>72</v>
      </c>
      <c r="O1910" s="32" t="s">
        <v>32</v>
      </c>
      <c r="P1910" s="32" t="s">
        <v>22</v>
      </c>
      <c r="R1910" s="1" t="str">
        <f t="shared" si="114"/>
        <v>5109.02.01.</v>
      </c>
      <c r="T1910" s="52" t="s">
        <v>1151</v>
      </c>
    </row>
    <row r="1911" spans="2:20" x14ac:dyDescent="0.3">
      <c r="B1911" s="12"/>
      <c r="C1911" s="12"/>
      <c r="D1911" s="12"/>
      <c r="F1911" s="39"/>
      <c r="G1911" s="39"/>
      <c r="H1911" s="39"/>
      <c r="I1911" s="39"/>
      <c r="K1911" s="37" t="s">
        <v>754</v>
      </c>
      <c r="L1911" s="29">
        <v>5</v>
      </c>
      <c r="M1911" s="1">
        <v>1</v>
      </c>
      <c r="N1911" s="32" t="s">
        <v>72</v>
      </c>
      <c r="O1911" s="32" t="s">
        <v>32</v>
      </c>
      <c r="P1911" s="32" t="s">
        <v>32</v>
      </c>
      <c r="R1911" s="1" t="str">
        <f t="shared" si="114"/>
        <v>5109.02.02.</v>
      </c>
      <c r="T1911" s="52" t="s">
        <v>1233</v>
      </c>
    </row>
    <row r="1912" spans="2:20" x14ac:dyDescent="0.3">
      <c r="B1912" s="12"/>
      <c r="C1912" s="12"/>
      <c r="D1912" s="12"/>
      <c r="F1912" s="39"/>
      <c r="G1912" s="39"/>
      <c r="H1912" s="39"/>
      <c r="I1912" s="39"/>
      <c r="K1912" s="37" t="s">
        <v>754</v>
      </c>
      <c r="L1912" s="29">
        <v>5</v>
      </c>
      <c r="M1912" s="1">
        <v>1</v>
      </c>
      <c r="N1912" s="32" t="s">
        <v>72</v>
      </c>
      <c r="O1912" s="32" t="s">
        <v>32</v>
      </c>
      <c r="P1912" s="32" t="s">
        <v>36</v>
      </c>
      <c r="R1912" s="1" t="str">
        <f t="shared" si="114"/>
        <v>5109.02.03.</v>
      </c>
      <c r="T1912" s="52" t="s">
        <v>1234</v>
      </c>
    </row>
    <row r="1913" spans="2:20" x14ac:dyDescent="0.3">
      <c r="B1913" s="12"/>
      <c r="C1913" s="12"/>
      <c r="D1913" s="12"/>
      <c r="F1913" s="39"/>
      <c r="G1913" s="39"/>
      <c r="H1913" s="39"/>
      <c r="I1913" s="39"/>
      <c r="K1913" s="37" t="s">
        <v>754</v>
      </c>
      <c r="L1913" s="29">
        <v>5</v>
      </c>
      <c r="M1913" s="1">
        <v>1</v>
      </c>
      <c r="N1913" s="32" t="s">
        <v>72</v>
      </c>
      <c r="O1913" s="32" t="s">
        <v>32</v>
      </c>
      <c r="P1913" s="32" t="s">
        <v>56</v>
      </c>
      <c r="R1913" s="1" t="str">
        <f t="shared" si="114"/>
        <v>5109.02.04.</v>
      </c>
      <c r="T1913" s="52" t="s">
        <v>1235</v>
      </c>
    </row>
    <row r="1914" spans="2:20" x14ac:dyDescent="0.3">
      <c r="B1914" s="12"/>
      <c r="C1914" s="12"/>
      <c r="D1914" s="12"/>
      <c r="F1914" s="39"/>
      <c r="G1914" s="39"/>
      <c r="H1914" s="39"/>
      <c r="I1914" s="39"/>
      <c r="K1914" s="37" t="s">
        <v>754</v>
      </c>
      <c r="L1914" s="29">
        <v>5</v>
      </c>
      <c r="M1914" s="1">
        <v>1</v>
      </c>
      <c r="N1914" s="32" t="s">
        <v>72</v>
      </c>
      <c r="O1914" s="32" t="s">
        <v>32</v>
      </c>
      <c r="P1914" s="32" t="s">
        <v>59</v>
      </c>
      <c r="R1914" s="1" t="str">
        <f t="shared" si="114"/>
        <v>5109.02.05.</v>
      </c>
      <c r="T1914" s="52" t="s">
        <v>1236</v>
      </c>
    </row>
    <row r="1915" spans="2:20" x14ac:dyDescent="0.3">
      <c r="B1915" s="12"/>
      <c r="C1915" s="12"/>
      <c r="D1915" s="12"/>
      <c r="F1915" s="39"/>
      <c r="G1915" s="39"/>
      <c r="H1915" s="39"/>
      <c r="I1915" s="39"/>
      <c r="K1915" s="37" t="s">
        <v>754</v>
      </c>
      <c r="L1915" s="29">
        <v>5</v>
      </c>
      <c r="M1915" s="1">
        <v>1</v>
      </c>
      <c r="N1915" s="32" t="s">
        <v>72</v>
      </c>
      <c r="O1915" s="32" t="s">
        <v>32</v>
      </c>
      <c r="P1915" s="32" t="s">
        <v>62</v>
      </c>
      <c r="R1915" s="1" t="str">
        <f t="shared" si="114"/>
        <v>5109.02.06.</v>
      </c>
      <c r="T1915" s="52" t="s">
        <v>1238</v>
      </c>
    </row>
    <row r="1916" spans="2:20" x14ac:dyDescent="0.3">
      <c r="B1916" s="12"/>
      <c r="C1916" s="12"/>
      <c r="D1916" s="12"/>
      <c r="F1916" s="39"/>
      <c r="G1916" s="39"/>
      <c r="H1916" s="39"/>
      <c r="I1916" s="39"/>
      <c r="L1916" s="29">
        <v>5</v>
      </c>
      <c r="M1916" s="1">
        <v>1</v>
      </c>
      <c r="N1916" s="32" t="s">
        <v>72</v>
      </c>
      <c r="O1916" s="32" t="s">
        <v>36</v>
      </c>
      <c r="R1916" s="1" t="str">
        <f t="shared" si="114"/>
        <v>5109.03..</v>
      </c>
      <c r="T1916" s="52" t="s">
        <v>746</v>
      </c>
    </row>
    <row r="1917" spans="2:20" x14ac:dyDescent="0.3">
      <c r="B1917" s="6"/>
      <c r="C1917" s="6"/>
      <c r="D1917" s="7"/>
      <c r="F1917" s="19" t="s">
        <v>26</v>
      </c>
      <c r="G1917" s="20" t="s">
        <v>1398</v>
      </c>
      <c r="H1917" s="20" t="s">
        <v>1399</v>
      </c>
      <c r="I1917" s="19"/>
      <c r="J1917" s="37"/>
      <c r="L1917" s="29">
        <v>5</v>
      </c>
      <c r="M1917" s="1">
        <v>1</v>
      </c>
      <c r="N1917" s="32" t="s">
        <v>75</v>
      </c>
      <c r="R1917" s="1" t="str">
        <f t="shared" si="114"/>
        <v>5110...</v>
      </c>
      <c r="T1917" s="52" t="s">
        <v>1400</v>
      </c>
    </row>
    <row r="1918" spans="2:20" x14ac:dyDescent="0.3">
      <c r="B1918" s="12"/>
      <c r="C1918" s="12"/>
      <c r="D1918" s="12"/>
      <c r="F1918" s="39"/>
      <c r="G1918" s="39"/>
      <c r="H1918" s="39"/>
      <c r="I1918" s="39"/>
      <c r="L1918" s="29">
        <v>5</v>
      </c>
      <c r="M1918" s="1">
        <v>1</v>
      </c>
      <c r="N1918" s="32" t="s">
        <v>75</v>
      </c>
      <c r="O1918" s="32" t="s">
        <v>22</v>
      </c>
      <c r="R1918" s="1" t="str">
        <f t="shared" si="114"/>
        <v>5110.01..</v>
      </c>
      <c r="T1918" s="52" t="s">
        <v>1401</v>
      </c>
    </row>
    <row r="1919" spans="2:20" x14ac:dyDescent="0.3">
      <c r="B1919" s="12"/>
      <c r="C1919" s="12"/>
      <c r="D1919" s="12"/>
      <c r="F1919" s="39"/>
      <c r="G1919" s="39"/>
      <c r="H1919" s="39"/>
      <c r="I1919" s="39"/>
      <c r="L1919" s="29">
        <v>5</v>
      </c>
      <c r="M1919" s="1">
        <v>1</v>
      </c>
      <c r="N1919" s="32" t="s">
        <v>75</v>
      </c>
      <c r="O1919" s="32" t="s">
        <v>22</v>
      </c>
      <c r="P1919" s="32" t="s">
        <v>22</v>
      </c>
      <c r="R1919" s="1" t="str">
        <f t="shared" si="114"/>
        <v>5110.01.01.</v>
      </c>
      <c r="T1919" s="52" t="s">
        <v>993</v>
      </c>
    </row>
    <row r="1920" spans="2:20" x14ac:dyDescent="0.3">
      <c r="B1920" s="12"/>
      <c r="C1920" s="12"/>
      <c r="D1920" s="12"/>
      <c r="F1920" s="39"/>
      <c r="G1920" s="39"/>
      <c r="H1920" s="39"/>
      <c r="I1920" s="39"/>
      <c r="L1920" s="29">
        <v>5</v>
      </c>
      <c r="M1920" s="1">
        <v>1</v>
      </c>
      <c r="N1920" s="32" t="s">
        <v>75</v>
      </c>
      <c r="O1920" s="32" t="s">
        <v>22</v>
      </c>
      <c r="P1920" s="32" t="s">
        <v>22</v>
      </c>
      <c r="Q1920" s="32" t="s">
        <v>22</v>
      </c>
      <c r="R1920" s="1" t="str">
        <f t="shared" si="114"/>
        <v>5110.01.01.01</v>
      </c>
      <c r="T1920" s="52" t="s">
        <v>995</v>
      </c>
    </row>
    <row r="1921" spans="2:20" x14ac:dyDescent="0.3">
      <c r="B1921" s="12"/>
      <c r="C1921" s="12"/>
      <c r="D1921" s="12"/>
      <c r="F1921" s="39"/>
      <c r="G1921" s="39"/>
      <c r="H1921" s="39"/>
      <c r="I1921" s="39"/>
      <c r="L1921" s="29">
        <v>5</v>
      </c>
      <c r="M1921" s="1">
        <v>1</v>
      </c>
      <c r="N1921" s="32" t="s">
        <v>75</v>
      </c>
      <c r="O1921" s="32" t="s">
        <v>22</v>
      </c>
      <c r="P1921" s="32" t="s">
        <v>22</v>
      </c>
      <c r="Q1921" s="32" t="s">
        <v>32</v>
      </c>
      <c r="R1921" s="1" t="str">
        <f t="shared" si="114"/>
        <v>5110.01.01.02</v>
      </c>
      <c r="T1921" s="52" t="s">
        <v>51</v>
      </c>
    </row>
    <row r="1922" spans="2:20" x14ac:dyDescent="0.3">
      <c r="B1922" s="12"/>
      <c r="C1922" s="12"/>
      <c r="D1922" s="12"/>
      <c r="F1922" s="39"/>
      <c r="G1922" s="39"/>
      <c r="H1922" s="39"/>
      <c r="I1922" s="39"/>
      <c r="L1922" s="29">
        <v>5</v>
      </c>
      <c r="M1922" s="1">
        <v>1</v>
      </c>
      <c r="N1922" s="32" t="s">
        <v>75</v>
      </c>
      <c r="O1922" s="32" t="s">
        <v>22</v>
      </c>
      <c r="P1922" s="32" t="s">
        <v>22</v>
      </c>
      <c r="Q1922" s="32" t="s">
        <v>36</v>
      </c>
      <c r="R1922" s="1" t="str">
        <f t="shared" si="114"/>
        <v>5110.01.01.03</v>
      </c>
      <c r="T1922" s="52" t="s">
        <v>53</v>
      </c>
    </row>
    <row r="1923" spans="2:20" x14ac:dyDescent="0.3">
      <c r="B1923" s="12"/>
      <c r="C1923" s="12"/>
      <c r="D1923" s="12"/>
      <c r="F1923" s="39"/>
      <c r="G1923" s="39"/>
      <c r="H1923" s="39"/>
      <c r="I1923" s="39"/>
      <c r="L1923" s="29">
        <v>5</v>
      </c>
      <c r="M1923" s="1">
        <v>1</v>
      </c>
      <c r="N1923" s="32" t="s">
        <v>75</v>
      </c>
      <c r="O1923" s="32" t="s">
        <v>22</v>
      </c>
      <c r="P1923" s="32" t="s">
        <v>22</v>
      </c>
      <c r="Q1923" s="32" t="s">
        <v>56</v>
      </c>
      <c r="R1923" s="1" t="str">
        <f t="shared" si="114"/>
        <v>5110.01.01.04</v>
      </c>
      <c r="T1923" s="52" t="s">
        <v>54</v>
      </c>
    </row>
    <row r="1924" spans="2:20" x14ac:dyDescent="0.3">
      <c r="B1924" s="12"/>
      <c r="C1924" s="12"/>
      <c r="D1924" s="12"/>
      <c r="F1924" s="39"/>
      <c r="G1924" s="39"/>
      <c r="H1924" s="39"/>
      <c r="I1924" s="39"/>
      <c r="L1924" s="29">
        <v>5</v>
      </c>
      <c r="M1924" s="1">
        <v>1</v>
      </c>
      <c r="N1924" s="32" t="s">
        <v>75</v>
      </c>
      <c r="O1924" s="32" t="s">
        <v>22</v>
      </c>
      <c r="P1924" s="32" t="s">
        <v>22</v>
      </c>
      <c r="Q1924" s="32" t="s">
        <v>59</v>
      </c>
      <c r="R1924" s="1" t="str">
        <f t="shared" si="114"/>
        <v>5110.01.01.05</v>
      </c>
      <c r="T1924" s="52" t="s">
        <v>57</v>
      </c>
    </row>
    <row r="1925" spans="2:20" x14ac:dyDescent="0.3">
      <c r="B1925" s="12"/>
      <c r="C1925" s="12"/>
      <c r="D1925" s="12"/>
      <c r="F1925" s="39"/>
      <c r="G1925" s="39"/>
      <c r="H1925" s="39"/>
      <c r="I1925" s="39"/>
      <c r="L1925" s="29">
        <v>5</v>
      </c>
      <c r="M1925" s="1">
        <v>1</v>
      </c>
      <c r="N1925" s="32" t="s">
        <v>75</v>
      </c>
      <c r="O1925" s="32" t="s">
        <v>22</v>
      </c>
      <c r="P1925" s="32" t="s">
        <v>22</v>
      </c>
      <c r="Q1925" s="32" t="s">
        <v>62</v>
      </c>
      <c r="R1925" s="1" t="str">
        <f t="shared" si="114"/>
        <v>5110.01.01.06</v>
      </c>
      <c r="T1925" s="52" t="s">
        <v>60</v>
      </c>
    </row>
    <row r="1926" spans="2:20" x14ac:dyDescent="0.3">
      <c r="B1926" s="12"/>
      <c r="C1926" s="12"/>
      <c r="D1926" s="12"/>
      <c r="F1926" s="39"/>
      <c r="G1926" s="39"/>
      <c r="H1926" s="39"/>
      <c r="I1926" s="39"/>
      <c r="L1926" s="29">
        <v>5</v>
      </c>
      <c r="M1926" s="1">
        <v>1</v>
      </c>
      <c r="N1926" s="32" t="s">
        <v>75</v>
      </c>
      <c r="O1926" s="32" t="s">
        <v>22</v>
      </c>
      <c r="P1926" s="32" t="s">
        <v>22</v>
      </c>
      <c r="Q1926" s="32" t="s">
        <v>66</v>
      </c>
      <c r="R1926" s="1" t="str">
        <f t="shared" si="114"/>
        <v>5110.01.01.07</v>
      </c>
      <c r="T1926" s="52" t="s">
        <v>65</v>
      </c>
    </row>
    <row r="1927" spans="2:20" x14ac:dyDescent="0.3">
      <c r="B1927" s="12"/>
      <c r="C1927" s="12"/>
      <c r="D1927" s="12"/>
      <c r="F1927" s="39"/>
      <c r="G1927" s="39"/>
      <c r="H1927" s="39"/>
      <c r="I1927" s="39"/>
      <c r="L1927" s="29">
        <v>5</v>
      </c>
      <c r="M1927" s="1">
        <v>1</v>
      </c>
      <c r="N1927" s="32" t="s">
        <v>75</v>
      </c>
      <c r="O1927" s="32" t="s">
        <v>22</v>
      </c>
      <c r="P1927" s="32" t="s">
        <v>22</v>
      </c>
      <c r="Q1927" s="32" t="s">
        <v>69</v>
      </c>
      <c r="R1927" s="1" t="str">
        <f t="shared" si="114"/>
        <v>5110.01.01.08</v>
      </c>
      <c r="T1927" s="52" t="s">
        <v>68</v>
      </c>
    </row>
    <row r="1928" spans="2:20" x14ac:dyDescent="0.3">
      <c r="B1928" s="12"/>
      <c r="C1928" s="12"/>
      <c r="D1928" s="12"/>
      <c r="F1928" s="39"/>
      <c r="G1928" s="39"/>
      <c r="H1928" s="39"/>
      <c r="I1928" s="39"/>
      <c r="L1928" s="29">
        <v>5</v>
      </c>
      <c r="M1928" s="1">
        <v>1</v>
      </c>
      <c r="N1928" s="32" t="s">
        <v>75</v>
      </c>
      <c r="O1928" s="32" t="s">
        <v>22</v>
      </c>
      <c r="P1928" s="32" t="s">
        <v>22</v>
      </c>
      <c r="Q1928" s="32" t="s">
        <v>72</v>
      </c>
      <c r="R1928" s="1" t="str">
        <f t="shared" si="114"/>
        <v>5110.01.01.09</v>
      </c>
      <c r="T1928" s="52" t="s">
        <v>70</v>
      </c>
    </row>
    <row r="1929" spans="2:20" x14ac:dyDescent="0.3">
      <c r="B1929" s="12"/>
      <c r="C1929" s="12"/>
      <c r="D1929" s="12"/>
      <c r="F1929" s="39"/>
      <c r="G1929" s="39"/>
      <c r="H1929" s="39"/>
      <c r="I1929" s="39"/>
      <c r="L1929" s="29">
        <v>5</v>
      </c>
      <c r="M1929" s="1">
        <v>1</v>
      </c>
      <c r="N1929" s="32" t="s">
        <v>75</v>
      </c>
      <c r="O1929" s="32" t="s">
        <v>22</v>
      </c>
      <c r="P1929" s="32" t="s">
        <v>22</v>
      </c>
      <c r="Q1929" s="32" t="s">
        <v>75</v>
      </c>
      <c r="R1929" s="1" t="str">
        <f t="shared" si="114"/>
        <v>5110.01.01.10</v>
      </c>
      <c r="T1929" s="52" t="s">
        <v>73</v>
      </c>
    </row>
    <row r="1930" spans="2:20" x14ac:dyDescent="0.3">
      <c r="B1930" s="12"/>
      <c r="C1930" s="12"/>
      <c r="D1930" s="12"/>
      <c r="F1930" s="39"/>
      <c r="G1930" s="39"/>
      <c r="H1930" s="39"/>
      <c r="I1930" s="39"/>
      <c r="L1930" s="29">
        <v>5</v>
      </c>
      <c r="M1930" s="1">
        <v>1</v>
      </c>
      <c r="N1930" s="32" t="s">
        <v>75</v>
      </c>
      <c r="O1930" s="32" t="s">
        <v>22</v>
      </c>
      <c r="P1930" s="32" t="s">
        <v>22</v>
      </c>
      <c r="Q1930" s="32" t="s">
        <v>78</v>
      </c>
      <c r="R1930" s="1" t="str">
        <f t="shared" si="114"/>
        <v>5110.01.01.11</v>
      </c>
      <c r="T1930" s="52" t="s">
        <v>192</v>
      </c>
    </row>
    <row r="1931" spans="2:20" x14ac:dyDescent="0.3">
      <c r="B1931" s="12"/>
      <c r="C1931" s="12"/>
      <c r="D1931" s="12"/>
      <c r="F1931" s="39"/>
      <c r="G1931" s="39"/>
      <c r="H1931" s="39"/>
      <c r="I1931" s="39"/>
      <c r="L1931" s="29">
        <v>5</v>
      </c>
      <c r="M1931" s="1">
        <v>1</v>
      </c>
      <c r="N1931" s="32" t="s">
        <v>75</v>
      </c>
      <c r="O1931" s="32" t="s">
        <v>22</v>
      </c>
      <c r="P1931" s="32" t="s">
        <v>32</v>
      </c>
      <c r="R1931" s="1" t="str">
        <f t="shared" si="114"/>
        <v>5110.01.02.</v>
      </c>
      <c r="T1931" s="52" t="s">
        <v>1010</v>
      </c>
    </row>
    <row r="1932" spans="2:20" x14ac:dyDescent="0.3">
      <c r="B1932" s="12"/>
      <c r="C1932" s="12"/>
      <c r="D1932" s="12"/>
      <c r="F1932" s="39"/>
      <c r="G1932" s="39"/>
      <c r="H1932" s="39"/>
      <c r="I1932" s="39"/>
      <c r="L1932" s="29">
        <v>5</v>
      </c>
      <c r="M1932" s="1">
        <v>1</v>
      </c>
      <c r="N1932" s="32" t="s">
        <v>75</v>
      </c>
      <c r="O1932" s="32" t="s">
        <v>22</v>
      </c>
      <c r="P1932" s="32" t="s">
        <v>32</v>
      </c>
      <c r="Q1932" s="32" t="s">
        <v>22</v>
      </c>
      <c r="R1932" s="1" t="str">
        <f t="shared" si="114"/>
        <v>5110.01.02.01</v>
      </c>
      <c r="T1932" s="52" t="s">
        <v>995</v>
      </c>
    </row>
    <row r="1933" spans="2:20" x14ac:dyDescent="0.3">
      <c r="B1933" s="12"/>
      <c r="C1933" s="12"/>
      <c r="D1933" s="12"/>
      <c r="F1933" s="39"/>
      <c r="G1933" s="39"/>
      <c r="H1933" s="39"/>
      <c r="I1933" s="39"/>
      <c r="L1933" s="29">
        <v>5</v>
      </c>
      <c r="M1933" s="1">
        <v>1</v>
      </c>
      <c r="N1933" s="32" t="s">
        <v>75</v>
      </c>
      <c r="O1933" s="32" t="s">
        <v>22</v>
      </c>
      <c r="P1933" s="32" t="s">
        <v>32</v>
      </c>
      <c r="Q1933" s="32" t="s">
        <v>32</v>
      </c>
      <c r="R1933" s="1" t="str">
        <f t="shared" si="114"/>
        <v>5110.01.02.02</v>
      </c>
      <c r="T1933" s="52" t="s">
        <v>51</v>
      </c>
    </row>
    <row r="1934" spans="2:20" x14ac:dyDescent="0.3">
      <c r="B1934" s="12"/>
      <c r="C1934" s="12"/>
      <c r="D1934" s="12"/>
      <c r="F1934" s="39"/>
      <c r="G1934" s="39"/>
      <c r="H1934" s="39"/>
      <c r="I1934" s="39"/>
      <c r="L1934" s="29">
        <v>5</v>
      </c>
      <c r="M1934" s="1">
        <v>1</v>
      </c>
      <c r="N1934" s="32" t="s">
        <v>75</v>
      </c>
      <c r="O1934" s="32" t="s">
        <v>22</v>
      </c>
      <c r="P1934" s="32" t="s">
        <v>32</v>
      </c>
      <c r="Q1934" s="32" t="s">
        <v>36</v>
      </c>
      <c r="R1934" s="1" t="str">
        <f t="shared" si="114"/>
        <v>5110.01.02.03</v>
      </c>
      <c r="T1934" s="52" t="s">
        <v>53</v>
      </c>
    </row>
    <row r="1935" spans="2:20" x14ac:dyDescent="0.3">
      <c r="B1935" s="12"/>
      <c r="C1935" s="12"/>
      <c r="D1935" s="12"/>
      <c r="F1935" s="39"/>
      <c r="G1935" s="39"/>
      <c r="H1935" s="39"/>
      <c r="I1935" s="39"/>
      <c r="L1935" s="29">
        <v>5</v>
      </c>
      <c r="M1935" s="1">
        <v>1</v>
      </c>
      <c r="N1935" s="32" t="s">
        <v>75</v>
      </c>
      <c r="O1935" s="32" t="s">
        <v>22</v>
      </c>
      <c r="P1935" s="32" t="s">
        <v>32</v>
      </c>
      <c r="Q1935" s="32" t="s">
        <v>56</v>
      </c>
      <c r="R1935" s="1" t="str">
        <f t="shared" si="114"/>
        <v>5110.01.02.04</v>
      </c>
      <c r="T1935" s="52" t="s">
        <v>54</v>
      </c>
    </row>
    <row r="1936" spans="2:20" x14ac:dyDescent="0.3">
      <c r="B1936" s="12"/>
      <c r="C1936" s="12"/>
      <c r="D1936" s="12"/>
      <c r="F1936" s="39"/>
      <c r="G1936" s="39"/>
      <c r="H1936" s="39"/>
      <c r="I1936" s="39"/>
      <c r="L1936" s="29">
        <v>5</v>
      </c>
      <c r="M1936" s="1">
        <v>1</v>
      </c>
      <c r="N1936" s="32" t="s">
        <v>75</v>
      </c>
      <c r="O1936" s="32" t="s">
        <v>22</v>
      </c>
      <c r="P1936" s="32" t="s">
        <v>32</v>
      </c>
      <c r="Q1936" s="32" t="s">
        <v>59</v>
      </c>
      <c r="R1936" s="1" t="str">
        <f t="shared" si="114"/>
        <v>5110.01.02.05</v>
      </c>
      <c r="T1936" s="52" t="s">
        <v>57</v>
      </c>
    </row>
    <row r="1937" spans="2:20" x14ac:dyDescent="0.3">
      <c r="B1937" s="12"/>
      <c r="C1937" s="12"/>
      <c r="D1937" s="12"/>
      <c r="F1937" s="39"/>
      <c r="G1937" s="39"/>
      <c r="H1937" s="39"/>
      <c r="I1937" s="39"/>
      <c r="L1937" s="29">
        <v>5</v>
      </c>
      <c r="M1937" s="1">
        <v>1</v>
      </c>
      <c r="N1937" s="32" t="s">
        <v>75</v>
      </c>
      <c r="O1937" s="32" t="s">
        <v>22</v>
      </c>
      <c r="P1937" s="32" t="s">
        <v>32</v>
      </c>
      <c r="Q1937" s="32" t="s">
        <v>62</v>
      </c>
      <c r="R1937" s="1" t="str">
        <f t="shared" si="114"/>
        <v>5110.01.02.06</v>
      </c>
      <c r="T1937" s="52" t="s">
        <v>60</v>
      </c>
    </row>
    <row r="1938" spans="2:20" x14ac:dyDescent="0.3">
      <c r="B1938" s="12"/>
      <c r="C1938" s="12"/>
      <c r="D1938" s="12"/>
      <c r="F1938" s="39"/>
      <c r="G1938" s="39"/>
      <c r="H1938" s="39"/>
      <c r="I1938" s="39"/>
      <c r="L1938" s="29">
        <v>5</v>
      </c>
      <c r="M1938" s="1">
        <v>1</v>
      </c>
      <c r="N1938" s="32" t="s">
        <v>75</v>
      </c>
      <c r="O1938" s="32" t="s">
        <v>22</v>
      </c>
      <c r="P1938" s="32" t="s">
        <v>32</v>
      </c>
      <c r="Q1938" s="32" t="s">
        <v>66</v>
      </c>
      <c r="R1938" s="1" t="str">
        <f t="shared" si="114"/>
        <v>5110.01.02.07</v>
      </c>
      <c r="T1938" s="52" t="s">
        <v>65</v>
      </c>
    </row>
    <row r="1939" spans="2:20" x14ac:dyDescent="0.3">
      <c r="B1939" s="12"/>
      <c r="C1939" s="12"/>
      <c r="D1939" s="12"/>
      <c r="F1939" s="39"/>
      <c r="G1939" s="39"/>
      <c r="H1939" s="39"/>
      <c r="I1939" s="39"/>
      <c r="L1939" s="29">
        <v>5</v>
      </c>
      <c r="M1939" s="1">
        <v>1</v>
      </c>
      <c r="N1939" s="32" t="s">
        <v>75</v>
      </c>
      <c r="O1939" s="32" t="s">
        <v>22</v>
      </c>
      <c r="P1939" s="32" t="s">
        <v>32</v>
      </c>
      <c r="Q1939" s="32" t="s">
        <v>69</v>
      </c>
      <c r="R1939" s="1" t="str">
        <f t="shared" si="114"/>
        <v>5110.01.02.08</v>
      </c>
      <c r="T1939" s="52" t="s">
        <v>68</v>
      </c>
    </row>
    <row r="1940" spans="2:20" x14ac:dyDescent="0.3">
      <c r="B1940" s="12"/>
      <c r="C1940" s="12"/>
      <c r="D1940" s="12"/>
      <c r="F1940" s="39"/>
      <c r="G1940" s="39"/>
      <c r="H1940" s="39"/>
      <c r="I1940" s="39"/>
      <c r="L1940" s="29">
        <v>5</v>
      </c>
      <c r="M1940" s="1">
        <v>1</v>
      </c>
      <c r="N1940" s="32" t="s">
        <v>75</v>
      </c>
      <c r="O1940" s="32" t="s">
        <v>22</v>
      </c>
      <c r="P1940" s="32" t="s">
        <v>32</v>
      </c>
      <c r="Q1940" s="32" t="s">
        <v>72</v>
      </c>
      <c r="R1940" s="1" t="str">
        <f t="shared" si="114"/>
        <v>5110.01.02.09</v>
      </c>
      <c r="T1940" s="52" t="s">
        <v>70</v>
      </c>
    </row>
    <row r="1941" spans="2:20" x14ac:dyDescent="0.3">
      <c r="B1941" s="12"/>
      <c r="C1941" s="12"/>
      <c r="D1941" s="12"/>
      <c r="F1941" s="39"/>
      <c r="G1941" s="39"/>
      <c r="H1941" s="39"/>
      <c r="I1941" s="39"/>
      <c r="L1941" s="29">
        <v>5</v>
      </c>
      <c r="M1941" s="1">
        <v>1</v>
      </c>
      <c r="N1941" s="32" t="s">
        <v>75</v>
      </c>
      <c r="O1941" s="32" t="s">
        <v>22</v>
      </c>
      <c r="P1941" s="32" t="s">
        <v>32</v>
      </c>
      <c r="Q1941" s="32" t="s">
        <v>75</v>
      </c>
      <c r="R1941" s="1" t="str">
        <f t="shared" si="114"/>
        <v>5110.01.02.10</v>
      </c>
      <c r="T1941" s="52" t="s">
        <v>73</v>
      </c>
    </row>
    <row r="1942" spans="2:20" x14ac:dyDescent="0.3">
      <c r="B1942" s="12"/>
      <c r="C1942" s="12"/>
      <c r="D1942" s="12"/>
      <c r="F1942" s="39"/>
      <c r="G1942" s="39"/>
      <c r="H1942" s="39"/>
      <c r="I1942" s="39"/>
      <c r="L1942" s="29">
        <v>5</v>
      </c>
      <c r="M1942" s="1">
        <v>1</v>
      </c>
      <c r="N1942" s="32" t="s">
        <v>75</v>
      </c>
      <c r="O1942" s="32" t="s">
        <v>22</v>
      </c>
      <c r="P1942" s="32" t="s">
        <v>32</v>
      </c>
      <c r="Q1942" s="32" t="s">
        <v>78</v>
      </c>
      <c r="R1942" s="1" t="str">
        <f>+CONCATENATE(L1942,M1942,N1942,".",O1942,".",P1942,".",Q1942)</f>
        <v>5110.01.02.11</v>
      </c>
      <c r="T1942" s="52" t="s">
        <v>192</v>
      </c>
    </row>
    <row r="1943" spans="2:20" x14ac:dyDescent="0.3">
      <c r="B1943" s="12"/>
      <c r="C1943" s="12"/>
      <c r="D1943" s="12"/>
      <c r="F1943" s="39"/>
      <c r="G1943" s="39"/>
      <c r="H1943" s="39"/>
      <c r="I1943" s="39"/>
      <c r="L1943" s="29">
        <v>5</v>
      </c>
      <c r="M1943" s="1">
        <v>1</v>
      </c>
      <c r="N1943" s="32" t="s">
        <v>75</v>
      </c>
      <c r="O1943" s="32" t="s">
        <v>32</v>
      </c>
      <c r="R1943" s="1" t="str">
        <f t="shared" ref="R1943:R1946" si="115">+CONCATENATE(L1943,M1943,N1943,".",O1943,".",P1943,".",Q1943)</f>
        <v>5110.02..</v>
      </c>
      <c r="T1943" s="52" t="s">
        <v>1235</v>
      </c>
    </row>
    <row r="1944" spans="2:20" x14ac:dyDescent="0.3">
      <c r="B1944" s="12"/>
      <c r="C1944" s="12"/>
      <c r="D1944" s="12"/>
      <c r="F1944" s="39"/>
      <c r="G1944" s="39"/>
      <c r="H1944" s="39"/>
      <c r="I1944" s="39"/>
      <c r="L1944" s="29">
        <v>5</v>
      </c>
      <c r="M1944" s="1">
        <v>1</v>
      </c>
      <c r="N1944" s="32" t="s">
        <v>75</v>
      </c>
      <c r="O1944" s="32" t="s">
        <v>36</v>
      </c>
      <c r="R1944" s="1" t="str">
        <f t="shared" si="115"/>
        <v>5110.03..</v>
      </c>
      <c r="T1944" s="52" t="s">
        <v>1236</v>
      </c>
    </row>
    <row r="1945" spans="2:20" x14ac:dyDescent="0.3">
      <c r="B1945" s="12"/>
      <c r="C1945" s="12"/>
      <c r="D1945" s="12"/>
      <c r="F1945" s="39"/>
      <c r="G1945" s="39"/>
      <c r="H1945" s="39"/>
      <c r="I1945" s="39"/>
      <c r="L1945" s="29">
        <v>5</v>
      </c>
      <c r="M1945" s="1">
        <v>1</v>
      </c>
      <c r="N1945" s="32" t="s">
        <v>75</v>
      </c>
      <c r="O1945" s="32" t="s">
        <v>56</v>
      </c>
      <c r="R1945" s="1" t="str">
        <f t="shared" si="115"/>
        <v>5110.04..</v>
      </c>
      <c r="T1945" s="52" t="s">
        <v>1238</v>
      </c>
    </row>
    <row r="1946" spans="2:20" x14ac:dyDescent="0.3">
      <c r="B1946" s="12"/>
      <c r="C1946" s="12"/>
      <c r="D1946" s="12"/>
      <c r="F1946" s="39"/>
      <c r="G1946" s="39"/>
      <c r="H1946" s="39"/>
      <c r="I1946" s="39"/>
      <c r="L1946" s="29">
        <v>5</v>
      </c>
      <c r="M1946" s="1">
        <v>1</v>
      </c>
      <c r="N1946" s="32" t="s">
        <v>75</v>
      </c>
      <c r="O1946" s="32" t="s">
        <v>59</v>
      </c>
      <c r="R1946" s="1" t="str">
        <f t="shared" si="115"/>
        <v>5110.05..</v>
      </c>
      <c r="T1946" s="52" t="s">
        <v>1239</v>
      </c>
    </row>
    <row r="1947" spans="2:20" x14ac:dyDescent="0.3">
      <c r="B1947" s="12"/>
      <c r="C1947" s="12"/>
      <c r="D1947" s="12"/>
      <c r="F1947" s="39"/>
      <c r="G1947" s="39"/>
      <c r="H1947" s="39"/>
      <c r="I1947" s="39"/>
      <c r="L1947" s="29">
        <v>5</v>
      </c>
      <c r="M1947" s="1">
        <v>1</v>
      </c>
      <c r="N1947" s="32" t="s">
        <v>1311</v>
      </c>
      <c r="O1947" s="32"/>
      <c r="R1947" s="1" t="str">
        <f t="shared" ref="R1947:R2003" si="116">+CONCATENATE(L1947,M1947,N1947,".",O1947,".",P1947,".",Q1947)</f>
        <v>5199...</v>
      </c>
      <c r="T1947" s="52" t="s">
        <v>1402</v>
      </c>
    </row>
    <row r="1948" spans="2:20" ht="14.5" x14ac:dyDescent="0.35">
      <c r="B1948" s="12"/>
      <c r="C1948" s="12"/>
      <c r="D1948" s="12"/>
      <c r="F1948" s="39"/>
      <c r="G1948" s="39"/>
      <c r="H1948" s="39"/>
      <c r="I1948" s="39"/>
      <c r="L1948" s="29">
        <v>5</v>
      </c>
      <c r="M1948" s="1">
        <v>1</v>
      </c>
      <c r="N1948" s="32" t="s">
        <v>1311</v>
      </c>
      <c r="O1948" s="32" t="s">
        <v>22</v>
      </c>
      <c r="R1948" s="1" t="str">
        <f t="shared" si="116"/>
        <v>5199.01..</v>
      </c>
      <c r="T1948" s="54" t="s">
        <v>1403</v>
      </c>
    </row>
    <row r="1949" spans="2:20" x14ac:dyDescent="0.3">
      <c r="B1949" s="12"/>
      <c r="C1949" s="12"/>
      <c r="D1949" s="12"/>
      <c r="F1949" s="12"/>
      <c r="G1949" s="12"/>
      <c r="H1949" s="12"/>
      <c r="I1949" s="12"/>
      <c r="J1949" s="1"/>
      <c r="K1949" s="37" t="s">
        <v>754</v>
      </c>
      <c r="L1949" s="29">
        <v>5</v>
      </c>
      <c r="M1949" s="1">
        <v>1</v>
      </c>
      <c r="N1949" s="32" t="s">
        <v>1311</v>
      </c>
      <c r="O1949" s="32" t="s">
        <v>22</v>
      </c>
      <c r="P1949" s="32" t="s">
        <v>22</v>
      </c>
      <c r="R1949" s="1" t="str">
        <f t="shared" si="116"/>
        <v>5199.01.01.</v>
      </c>
      <c r="T1949" s="52" t="s">
        <v>1151</v>
      </c>
    </row>
    <row r="1950" spans="2:20" x14ac:dyDescent="0.3">
      <c r="B1950" s="12"/>
      <c r="C1950" s="12"/>
      <c r="D1950" s="12"/>
      <c r="F1950" s="12"/>
      <c r="G1950" s="12"/>
      <c r="H1950" s="12"/>
      <c r="I1950" s="12"/>
      <c r="J1950" s="1"/>
      <c r="K1950" s="37" t="s">
        <v>754</v>
      </c>
      <c r="L1950" s="29">
        <v>5</v>
      </c>
      <c r="M1950" s="1">
        <v>1</v>
      </c>
      <c r="N1950" s="32" t="s">
        <v>1311</v>
      </c>
      <c r="O1950" s="32" t="s">
        <v>22</v>
      </c>
      <c r="P1950" s="32" t="s">
        <v>32</v>
      </c>
      <c r="R1950" s="1" t="str">
        <f t="shared" si="116"/>
        <v>5199.01.02.</v>
      </c>
      <c r="T1950" s="52" t="s">
        <v>1233</v>
      </c>
    </row>
    <row r="1951" spans="2:20" x14ac:dyDescent="0.3">
      <c r="B1951" s="12"/>
      <c r="C1951" s="12"/>
      <c r="D1951" s="12"/>
      <c r="F1951" s="12"/>
      <c r="G1951" s="12"/>
      <c r="H1951" s="12"/>
      <c r="I1951" s="12"/>
      <c r="J1951" s="1"/>
      <c r="K1951" s="37" t="s">
        <v>754</v>
      </c>
      <c r="L1951" s="29">
        <v>5</v>
      </c>
      <c r="M1951" s="1">
        <v>1</v>
      </c>
      <c r="N1951" s="32" t="s">
        <v>1311</v>
      </c>
      <c r="O1951" s="32" t="s">
        <v>22</v>
      </c>
      <c r="P1951" s="32" t="s">
        <v>36</v>
      </c>
      <c r="R1951" s="1" t="str">
        <f t="shared" si="116"/>
        <v>5199.01.03.</v>
      </c>
      <c r="T1951" s="52" t="s">
        <v>1234</v>
      </c>
    </row>
    <row r="1952" spans="2:20" x14ac:dyDescent="0.3">
      <c r="B1952" s="12"/>
      <c r="C1952" s="12"/>
      <c r="D1952" s="12"/>
      <c r="F1952" s="12"/>
      <c r="G1952" s="12"/>
      <c r="H1952" s="12"/>
      <c r="I1952" s="12"/>
      <c r="J1952" s="1"/>
      <c r="K1952" s="37" t="s">
        <v>754</v>
      </c>
      <c r="L1952" s="29">
        <v>5</v>
      </c>
      <c r="M1952" s="1">
        <v>1</v>
      </c>
      <c r="N1952" s="32" t="s">
        <v>1311</v>
      </c>
      <c r="O1952" s="32" t="s">
        <v>22</v>
      </c>
      <c r="P1952" s="32" t="s">
        <v>56</v>
      </c>
      <c r="R1952" s="1" t="str">
        <f t="shared" si="116"/>
        <v>5199.01.04.</v>
      </c>
      <c r="T1952" s="52" t="s">
        <v>1235</v>
      </c>
    </row>
    <row r="1953" spans="2:21" x14ac:dyDescent="0.3">
      <c r="B1953" s="12"/>
      <c r="C1953" s="12"/>
      <c r="D1953" s="12"/>
      <c r="F1953" s="12"/>
      <c r="G1953" s="12"/>
      <c r="H1953" s="12"/>
      <c r="I1953" s="12"/>
      <c r="J1953" s="1"/>
      <c r="K1953" s="37" t="s">
        <v>754</v>
      </c>
      <c r="L1953" s="29">
        <v>5</v>
      </c>
      <c r="M1953" s="1">
        <v>1</v>
      </c>
      <c r="N1953" s="32" t="s">
        <v>1311</v>
      </c>
      <c r="O1953" s="32" t="s">
        <v>22</v>
      </c>
      <c r="P1953" s="32" t="s">
        <v>59</v>
      </c>
      <c r="R1953" s="1" t="str">
        <f t="shared" si="116"/>
        <v>5199.01.05.</v>
      </c>
      <c r="T1953" s="52" t="s">
        <v>1236</v>
      </c>
    </row>
    <row r="1954" spans="2:21" x14ac:dyDescent="0.3">
      <c r="B1954" s="12"/>
      <c r="C1954" s="12"/>
      <c r="D1954" s="12"/>
      <c r="F1954" s="12"/>
      <c r="G1954" s="12"/>
      <c r="H1954" s="12"/>
      <c r="I1954" s="12"/>
      <c r="J1954" s="1"/>
      <c r="K1954" s="37" t="s">
        <v>754</v>
      </c>
      <c r="L1954" s="29">
        <v>5</v>
      </c>
      <c r="M1954" s="1">
        <v>1</v>
      </c>
      <c r="N1954" s="32" t="s">
        <v>1311</v>
      </c>
      <c r="O1954" s="32" t="s">
        <v>22</v>
      </c>
      <c r="P1954" s="32" t="s">
        <v>62</v>
      </c>
      <c r="R1954" s="1" t="str">
        <f t="shared" si="116"/>
        <v>5199.01.06.</v>
      </c>
      <c r="T1954" s="52" t="s">
        <v>1238</v>
      </c>
    </row>
    <row r="1955" spans="2:21" x14ac:dyDescent="0.3">
      <c r="B1955" s="12"/>
      <c r="C1955" s="12"/>
      <c r="D1955" s="12"/>
      <c r="F1955" s="39"/>
      <c r="G1955" s="39"/>
      <c r="H1955" s="39"/>
      <c r="I1955" s="39"/>
      <c r="K1955" s="37" t="s">
        <v>754</v>
      </c>
      <c r="L1955" s="29">
        <v>5</v>
      </c>
      <c r="M1955" s="1">
        <v>1</v>
      </c>
      <c r="N1955" s="32" t="s">
        <v>1311</v>
      </c>
      <c r="O1955" s="32" t="s">
        <v>22</v>
      </c>
      <c r="P1955" s="32" t="s">
        <v>66</v>
      </c>
      <c r="R1955" s="1" t="str">
        <f t="shared" si="116"/>
        <v>5199.01.07.</v>
      </c>
      <c r="T1955" s="52" t="s">
        <v>1239</v>
      </c>
    </row>
    <row r="1956" spans="2:21" ht="14.5" x14ac:dyDescent="0.35">
      <c r="B1956" s="12"/>
      <c r="C1956" s="12"/>
      <c r="D1956" s="12"/>
      <c r="F1956" s="39"/>
      <c r="G1956" s="39"/>
      <c r="H1956" s="39"/>
      <c r="I1956" s="39"/>
      <c r="L1956" s="29">
        <v>5</v>
      </c>
      <c r="M1956" s="1">
        <v>1</v>
      </c>
      <c r="N1956" s="32" t="s">
        <v>1311</v>
      </c>
      <c r="O1956" s="32" t="s">
        <v>32</v>
      </c>
      <c r="R1956" s="1" t="str">
        <f t="shared" si="116"/>
        <v>5199.02..</v>
      </c>
      <c r="T1956" s="52" t="s">
        <v>1404</v>
      </c>
      <c r="U1956"/>
    </row>
    <row r="1957" spans="2:21" x14ac:dyDescent="0.3">
      <c r="B1957" s="12"/>
      <c r="C1957" s="12"/>
      <c r="D1957" s="12"/>
      <c r="F1957" s="12"/>
      <c r="G1957" s="12"/>
      <c r="H1957" s="12"/>
      <c r="I1957" s="12"/>
      <c r="J1957" s="1"/>
      <c r="K1957" s="37" t="s">
        <v>754</v>
      </c>
      <c r="L1957" s="29">
        <v>5</v>
      </c>
      <c r="M1957" s="1">
        <v>1</v>
      </c>
      <c r="N1957" s="32" t="s">
        <v>1311</v>
      </c>
      <c r="O1957" s="32" t="s">
        <v>32</v>
      </c>
      <c r="P1957" s="32" t="s">
        <v>22</v>
      </c>
      <c r="R1957" s="1" t="str">
        <f t="shared" si="116"/>
        <v>5199.02.01.</v>
      </c>
      <c r="T1957" s="52" t="s">
        <v>1151</v>
      </c>
    </row>
    <row r="1958" spans="2:21" x14ac:dyDescent="0.3">
      <c r="B1958" s="12"/>
      <c r="C1958" s="12"/>
      <c r="D1958" s="12"/>
      <c r="F1958" s="12"/>
      <c r="G1958" s="12"/>
      <c r="H1958" s="12"/>
      <c r="I1958" s="12"/>
      <c r="J1958" s="1"/>
      <c r="K1958" s="37" t="s">
        <v>754</v>
      </c>
      <c r="L1958" s="29">
        <v>5</v>
      </c>
      <c r="M1958" s="1">
        <v>1</v>
      </c>
      <c r="N1958" s="32" t="s">
        <v>1311</v>
      </c>
      <c r="O1958" s="32" t="s">
        <v>32</v>
      </c>
      <c r="P1958" s="32" t="s">
        <v>32</v>
      </c>
      <c r="R1958" s="1" t="str">
        <f t="shared" si="116"/>
        <v>5199.02.02.</v>
      </c>
      <c r="T1958" s="52" t="s">
        <v>1233</v>
      </c>
    </row>
    <row r="1959" spans="2:21" x14ac:dyDescent="0.3">
      <c r="B1959" s="12"/>
      <c r="C1959" s="12"/>
      <c r="D1959" s="12"/>
      <c r="F1959" s="12"/>
      <c r="G1959" s="12"/>
      <c r="H1959" s="12"/>
      <c r="I1959" s="12"/>
      <c r="J1959" s="1"/>
      <c r="K1959" s="37" t="s">
        <v>754</v>
      </c>
      <c r="L1959" s="29">
        <v>5</v>
      </c>
      <c r="M1959" s="1">
        <v>1</v>
      </c>
      <c r="N1959" s="32" t="s">
        <v>1311</v>
      </c>
      <c r="O1959" s="32" t="s">
        <v>32</v>
      </c>
      <c r="P1959" s="32" t="s">
        <v>36</v>
      </c>
      <c r="R1959" s="1" t="str">
        <f t="shared" si="116"/>
        <v>5199.02.03.</v>
      </c>
      <c r="T1959" s="52" t="s">
        <v>1234</v>
      </c>
    </row>
    <row r="1960" spans="2:21" x14ac:dyDescent="0.3">
      <c r="B1960" s="12"/>
      <c r="C1960" s="12"/>
      <c r="D1960" s="12"/>
      <c r="F1960" s="12"/>
      <c r="G1960" s="12"/>
      <c r="H1960" s="12"/>
      <c r="I1960" s="12"/>
      <c r="J1960" s="1"/>
      <c r="K1960" s="37" t="s">
        <v>754</v>
      </c>
      <c r="L1960" s="29">
        <v>5</v>
      </c>
      <c r="M1960" s="1">
        <v>1</v>
      </c>
      <c r="N1960" s="32" t="s">
        <v>1311</v>
      </c>
      <c r="O1960" s="32" t="s">
        <v>32</v>
      </c>
      <c r="P1960" s="32" t="s">
        <v>56</v>
      </c>
      <c r="R1960" s="1" t="str">
        <f t="shared" si="116"/>
        <v>5199.02.04.</v>
      </c>
      <c r="T1960" s="52" t="s">
        <v>1235</v>
      </c>
    </row>
    <row r="1961" spans="2:21" x14ac:dyDescent="0.3">
      <c r="B1961" s="12"/>
      <c r="C1961" s="12"/>
      <c r="D1961" s="12"/>
      <c r="F1961" s="12"/>
      <c r="G1961" s="12"/>
      <c r="H1961" s="12"/>
      <c r="I1961" s="12"/>
      <c r="J1961" s="1"/>
      <c r="K1961" s="37" t="s">
        <v>754</v>
      </c>
      <c r="L1961" s="29">
        <v>5</v>
      </c>
      <c r="M1961" s="1">
        <v>1</v>
      </c>
      <c r="N1961" s="32" t="s">
        <v>1311</v>
      </c>
      <c r="O1961" s="32" t="s">
        <v>32</v>
      </c>
      <c r="P1961" s="32" t="s">
        <v>59</v>
      </c>
      <c r="R1961" s="1" t="str">
        <f t="shared" si="116"/>
        <v>5199.02.05.</v>
      </c>
      <c r="T1961" s="52" t="s">
        <v>1236</v>
      </c>
    </row>
    <row r="1962" spans="2:21" x14ac:dyDescent="0.3">
      <c r="B1962" s="12"/>
      <c r="C1962" s="12"/>
      <c r="D1962" s="12"/>
      <c r="F1962" s="12"/>
      <c r="G1962" s="12"/>
      <c r="H1962" s="12"/>
      <c r="I1962" s="12"/>
      <c r="J1962" s="1"/>
      <c r="K1962" s="37" t="s">
        <v>754</v>
      </c>
      <c r="L1962" s="29">
        <v>5</v>
      </c>
      <c r="M1962" s="1">
        <v>1</v>
      </c>
      <c r="N1962" s="32" t="s">
        <v>1311</v>
      </c>
      <c r="O1962" s="32" t="s">
        <v>32</v>
      </c>
      <c r="P1962" s="32" t="s">
        <v>62</v>
      </c>
      <c r="R1962" s="1" t="str">
        <f t="shared" si="116"/>
        <v>5199.02.06.</v>
      </c>
      <c r="T1962" s="52" t="s">
        <v>1238</v>
      </c>
    </row>
    <row r="1963" spans="2:21" x14ac:dyDescent="0.3">
      <c r="B1963" s="12"/>
      <c r="C1963" s="12"/>
      <c r="D1963" s="12"/>
      <c r="F1963" s="39"/>
      <c r="G1963" s="39"/>
      <c r="H1963" s="39"/>
      <c r="I1963" s="39"/>
      <c r="K1963" s="37" t="s">
        <v>754</v>
      </c>
      <c r="L1963" s="29">
        <v>5</v>
      </c>
      <c r="M1963" s="1">
        <v>1</v>
      </c>
      <c r="N1963" s="32" t="s">
        <v>1311</v>
      </c>
      <c r="O1963" s="32" t="s">
        <v>32</v>
      </c>
      <c r="P1963" s="32" t="s">
        <v>66</v>
      </c>
      <c r="R1963" s="1" t="str">
        <f t="shared" si="116"/>
        <v>5199.02.07.</v>
      </c>
      <c r="T1963" s="52" t="s">
        <v>1239</v>
      </c>
    </row>
    <row r="1964" spans="2:21" ht="14.5" x14ac:dyDescent="0.35">
      <c r="B1964" s="12"/>
      <c r="C1964" s="12"/>
      <c r="D1964" s="12"/>
      <c r="F1964" s="39"/>
      <c r="G1964" s="39"/>
      <c r="H1964" s="39"/>
      <c r="I1964" s="39"/>
      <c r="L1964" s="29">
        <v>5</v>
      </c>
      <c r="M1964" s="1">
        <v>1</v>
      </c>
      <c r="N1964" s="32" t="s">
        <v>1311</v>
      </c>
      <c r="O1964" s="32" t="s">
        <v>36</v>
      </c>
      <c r="R1964" s="1" t="str">
        <f t="shared" si="116"/>
        <v>5199.03..</v>
      </c>
      <c r="T1964" s="54" t="s">
        <v>1318</v>
      </c>
      <c r="U1964"/>
    </row>
    <row r="1965" spans="2:21" x14ac:dyDescent="0.3">
      <c r="B1965" s="12"/>
      <c r="C1965" s="12"/>
      <c r="D1965" s="12"/>
      <c r="F1965" s="39"/>
      <c r="G1965" s="39"/>
      <c r="H1965" s="39"/>
      <c r="I1965" s="39"/>
      <c r="K1965" s="37" t="s">
        <v>754</v>
      </c>
      <c r="L1965" s="29">
        <v>5</v>
      </c>
      <c r="M1965" s="1">
        <v>1</v>
      </c>
      <c r="N1965" s="32" t="s">
        <v>1311</v>
      </c>
      <c r="O1965" s="32" t="s">
        <v>36</v>
      </c>
      <c r="P1965" s="32" t="s">
        <v>22</v>
      </c>
      <c r="R1965" s="1" t="str">
        <f t="shared" si="116"/>
        <v>5199.03.01.</v>
      </c>
      <c r="T1965" s="52" t="s">
        <v>1151</v>
      </c>
    </row>
    <row r="1966" spans="2:21" x14ac:dyDescent="0.3">
      <c r="B1966" s="12"/>
      <c r="C1966" s="12"/>
      <c r="D1966" s="12"/>
      <c r="F1966" s="39"/>
      <c r="G1966" s="39"/>
      <c r="H1966" s="39"/>
      <c r="I1966" s="39"/>
      <c r="K1966" s="37" t="s">
        <v>754</v>
      </c>
      <c r="L1966" s="29">
        <v>5</v>
      </c>
      <c r="M1966" s="1">
        <v>1</v>
      </c>
      <c r="N1966" s="32" t="s">
        <v>1311</v>
      </c>
      <c r="O1966" s="32" t="s">
        <v>36</v>
      </c>
      <c r="P1966" s="32" t="s">
        <v>32</v>
      </c>
      <c r="R1966" s="1" t="str">
        <f t="shared" si="116"/>
        <v>5199.03.02.</v>
      </c>
      <c r="T1966" s="52" t="s">
        <v>1233</v>
      </c>
    </row>
    <row r="1967" spans="2:21" x14ac:dyDescent="0.3">
      <c r="B1967" s="12"/>
      <c r="C1967" s="12"/>
      <c r="D1967" s="12"/>
      <c r="F1967" s="39"/>
      <c r="G1967" s="39"/>
      <c r="H1967" s="39"/>
      <c r="I1967" s="39"/>
      <c r="K1967" s="37" t="s">
        <v>754</v>
      </c>
      <c r="L1967" s="29">
        <v>5</v>
      </c>
      <c r="M1967" s="1">
        <v>1</v>
      </c>
      <c r="N1967" s="32" t="s">
        <v>1311</v>
      </c>
      <c r="O1967" s="32" t="s">
        <v>36</v>
      </c>
      <c r="P1967" s="32" t="s">
        <v>36</v>
      </c>
      <c r="R1967" s="1" t="str">
        <f t="shared" si="116"/>
        <v>5199.03.03.</v>
      </c>
      <c r="T1967" s="52" t="s">
        <v>1234</v>
      </c>
    </row>
    <row r="1968" spans="2:21" x14ac:dyDescent="0.3">
      <c r="B1968" s="12"/>
      <c r="C1968" s="12"/>
      <c r="D1968" s="12"/>
      <c r="F1968" s="39"/>
      <c r="G1968" s="39"/>
      <c r="H1968" s="39"/>
      <c r="I1968" s="39"/>
      <c r="K1968" s="37" t="s">
        <v>754</v>
      </c>
      <c r="L1968" s="29">
        <v>5</v>
      </c>
      <c r="M1968" s="1">
        <v>1</v>
      </c>
      <c r="N1968" s="32" t="s">
        <v>1311</v>
      </c>
      <c r="O1968" s="32" t="s">
        <v>36</v>
      </c>
      <c r="P1968" s="32" t="s">
        <v>56</v>
      </c>
      <c r="R1968" s="1" t="str">
        <f t="shared" si="116"/>
        <v>5199.03.04.</v>
      </c>
      <c r="T1968" s="52" t="s">
        <v>1235</v>
      </c>
    </row>
    <row r="1969" spans="2:21" x14ac:dyDescent="0.3">
      <c r="B1969" s="12"/>
      <c r="C1969" s="12"/>
      <c r="D1969" s="12"/>
      <c r="F1969" s="39"/>
      <c r="G1969" s="39"/>
      <c r="H1969" s="39"/>
      <c r="I1969" s="39"/>
      <c r="K1969" s="37" t="s">
        <v>754</v>
      </c>
      <c r="L1969" s="29">
        <v>5</v>
      </c>
      <c r="M1969" s="1">
        <v>1</v>
      </c>
      <c r="N1969" s="32" t="s">
        <v>1311</v>
      </c>
      <c r="O1969" s="32" t="s">
        <v>36</v>
      </c>
      <c r="P1969" s="32" t="s">
        <v>59</v>
      </c>
      <c r="R1969" s="1" t="str">
        <f t="shared" si="116"/>
        <v>5199.03.05.</v>
      </c>
      <c r="T1969" s="52" t="s">
        <v>1236</v>
      </c>
    </row>
    <row r="1970" spans="2:21" x14ac:dyDescent="0.3">
      <c r="B1970" s="12"/>
      <c r="C1970" s="12"/>
      <c r="D1970" s="12"/>
      <c r="F1970" s="39"/>
      <c r="G1970" s="39"/>
      <c r="H1970" s="39"/>
      <c r="I1970" s="39"/>
      <c r="K1970" s="37" t="s">
        <v>754</v>
      </c>
      <c r="L1970" s="29">
        <v>5</v>
      </c>
      <c r="M1970" s="1">
        <v>1</v>
      </c>
      <c r="N1970" s="32" t="s">
        <v>1311</v>
      </c>
      <c r="O1970" s="32" t="s">
        <v>36</v>
      </c>
      <c r="P1970" s="32" t="s">
        <v>62</v>
      </c>
      <c r="R1970" s="1" t="str">
        <f t="shared" si="116"/>
        <v>5199.03.06.</v>
      </c>
      <c r="T1970" s="52" t="s">
        <v>1238</v>
      </c>
    </row>
    <row r="1971" spans="2:21" x14ac:dyDescent="0.3">
      <c r="B1971" s="12"/>
      <c r="C1971" s="12"/>
      <c r="D1971" s="12"/>
      <c r="F1971" s="39"/>
      <c r="G1971" s="39"/>
      <c r="H1971" s="39"/>
      <c r="I1971" s="39"/>
      <c r="K1971" s="37" t="s">
        <v>754</v>
      </c>
      <c r="L1971" s="29">
        <v>5</v>
      </c>
      <c r="M1971" s="1">
        <v>1</v>
      </c>
      <c r="N1971" s="32" t="s">
        <v>1311</v>
      </c>
      <c r="O1971" s="32" t="s">
        <v>36</v>
      </c>
      <c r="P1971" s="32" t="s">
        <v>66</v>
      </c>
      <c r="R1971" s="1" t="str">
        <f t="shared" si="116"/>
        <v>5199.03.07.</v>
      </c>
      <c r="T1971" s="52" t="s">
        <v>1239</v>
      </c>
    </row>
    <row r="1972" spans="2:21" ht="14.4" customHeight="1" x14ac:dyDescent="0.3">
      <c r="B1972" s="12"/>
      <c r="C1972" s="12"/>
      <c r="D1972" s="12"/>
      <c r="F1972" s="39"/>
      <c r="G1972" s="39"/>
      <c r="H1972" s="39"/>
      <c r="I1972" s="39"/>
      <c r="L1972" s="29">
        <v>5</v>
      </c>
      <c r="M1972" s="1">
        <v>1</v>
      </c>
      <c r="N1972" s="32" t="s">
        <v>1311</v>
      </c>
      <c r="O1972" s="32" t="s">
        <v>56</v>
      </c>
      <c r="R1972" s="1" t="str">
        <f t="shared" si="116"/>
        <v>5199.04..</v>
      </c>
      <c r="T1972" s="52" t="s">
        <v>1320</v>
      </c>
      <c r="U1972" s="1" t="s">
        <v>1321</v>
      </c>
    </row>
    <row r="1973" spans="2:21" x14ac:dyDescent="0.3">
      <c r="B1973" s="12"/>
      <c r="C1973" s="12"/>
      <c r="D1973" s="12"/>
      <c r="F1973" s="39"/>
      <c r="G1973" s="39"/>
      <c r="H1973" s="39"/>
      <c r="I1973" s="39"/>
      <c r="K1973" s="37" t="s">
        <v>754</v>
      </c>
      <c r="L1973" s="29">
        <v>5</v>
      </c>
      <c r="M1973" s="1">
        <v>1</v>
      </c>
      <c r="N1973" s="32" t="s">
        <v>1311</v>
      </c>
      <c r="O1973" s="32" t="s">
        <v>56</v>
      </c>
      <c r="P1973" s="32" t="s">
        <v>22</v>
      </c>
      <c r="R1973" s="1" t="str">
        <f t="shared" si="116"/>
        <v>5199.04.01.</v>
      </c>
      <c r="T1973" s="52" t="s">
        <v>1151</v>
      </c>
    </row>
    <row r="1974" spans="2:21" x14ac:dyDescent="0.3">
      <c r="B1974" s="12"/>
      <c r="C1974" s="12"/>
      <c r="D1974" s="12"/>
      <c r="F1974" s="39"/>
      <c r="G1974" s="39"/>
      <c r="H1974" s="39"/>
      <c r="I1974" s="39"/>
      <c r="K1974" s="37" t="s">
        <v>754</v>
      </c>
      <c r="L1974" s="29">
        <v>5</v>
      </c>
      <c r="M1974" s="1">
        <v>1</v>
      </c>
      <c r="N1974" s="32" t="s">
        <v>1311</v>
      </c>
      <c r="O1974" s="32" t="s">
        <v>56</v>
      </c>
      <c r="P1974" s="32" t="s">
        <v>32</v>
      </c>
      <c r="R1974" s="1" t="str">
        <f t="shared" si="116"/>
        <v>5199.04.02.</v>
      </c>
      <c r="T1974" s="52" t="s">
        <v>1233</v>
      </c>
    </row>
    <row r="1975" spans="2:21" x14ac:dyDescent="0.3">
      <c r="B1975" s="12"/>
      <c r="C1975" s="12"/>
      <c r="D1975" s="12"/>
      <c r="F1975" s="39"/>
      <c r="G1975" s="39"/>
      <c r="H1975" s="39"/>
      <c r="I1975" s="39"/>
      <c r="K1975" s="37" t="s">
        <v>754</v>
      </c>
      <c r="L1975" s="29">
        <v>5</v>
      </c>
      <c r="M1975" s="1">
        <v>1</v>
      </c>
      <c r="N1975" s="32" t="s">
        <v>1311</v>
      </c>
      <c r="O1975" s="32" t="s">
        <v>56</v>
      </c>
      <c r="P1975" s="32" t="s">
        <v>36</v>
      </c>
      <c r="R1975" s="1" t="str">
        <f t="shared" si="116"/>
        <v>5199.04.03.</v>
      </c>
      <c r="T1975" s="52" t="s">
        <v>1234</v>
      </c>
    </row>
    <row r="1976" spans="2:21" x14ac:dyDescent="0.3">
      <c r="B1976" s="12"/>
      <c r="C1976" s="12"/>
      <c r="D1976" s="12"/>
      <c r="F1976" s="39"/>
      <c r="G1976" s="39"/>
      <c r="H1976" s="39"/>
      <c r="I1976" s="39"/>
      <c r="K1976" s="37" t="s">
        <v>754</v>
      </c>
      <c r="L1976" s="29">
        <v>5</v>
      </c>
      <c r="M1976" s="1">
        <v>1</v>
      </c>
      <c r="N1976" s="32" t="s">
        <v>1311</v>
      </c>
      <c r="O1976" s="32" t="s">
        <v>56</v>
      </c>
      <c r="P1976" s="32" t="s">
        <v>56</v>
      </c>
      <c r="R1976" s="1" t="str">
        <f t="shared" si="116"/>
        <v>5199.04.04.</v>
      </c>
      <c r="T1976" s="52" t="s">
        <v>1235</v>
      </c>
    </row>
    <row r="1977" spans="2:21" x14ac:dyDescent="0.3">
      <c r="B1977" s="12"/>
      <c r="C1977" s="12"/>
      <c r="D1977" s="12"/>
      <c r="F1977" s="39"/>
      <c r="G1977" s="39"/>
      <c r="H1977" s="39"/>
      <c r="I1977" s="39"/>
      <c r="K1977" s="37" t="s">
        <v>754</v>
      </c>
      <c r="L1977" s="29">
        <v>5</v>
      </c>
      <c r="M1977" s="1">
        <v>1</v>
      </c>
      <c r="N1977" s="32" t="s">
        <v>1311</v>
      </c>
      <c r="O1977" s="32" t="s">
        <v>56</v>
      </c>
      <c r="P1977" s="32" t="s">
        <v>59</v>
      </c>
      <c r="R1977" s="1" t="str">
        <f t="shared" si="116"/>
        <v>5199.04.05.</v>
      </c>
      <c r="T1977" s="52" t="s">
        <v>1236</v>
      </c>
    </row>
    <row r="1978" spans="2:21" x14ac:dyDescent="0.3">
      <c r="B1978" s="12"/>
      <c r="C1978" s="12"/>
      <c r="D1978" s="12"/>
      <c r="F1978" s="39"/>
      <c r="G1978" s="39"/>
      <c r="H1978" s="39"/>
      <c r="I1978" s="39"/>
      <c r="K1978" s="37" t="s">
        <v>754</v>
      </c>
      <c r="L1978" s="29">
        <v>5</v>
      </c>
      <c r="M1978" s="1">
        <v>1</v>
      </c>
      <c r="N1978" s="32" t="s">
        <v>1311</v>
      </c>
      <c r="O1978" s="32" t="s">
        <v>56</v>
      </c>
      <c r="P1978" s="32" t="s">
        <v>62</v>
      </c>
      <c r="R1978" s="1" t="str">
        <f t="shared" si="116"/>
        <v>5199.04.06.</v>
      </c>
      <c r="T1978" s="52" t="s">
        <v>1238</v>
      </c>
    </row>
    <row r="1979" spans="2:21" x14ac:dyDescent="0.3">
      <c r="B1979" s="12"/>
      <c r="C1979" s="12"/>
      <c r="D1979" s="12"/>
      <c r="F1979" s="39"/>
      <c r="G1979" s="39"/>
      <c r="H1979" s="39"/>
      <c r="I1979" s="39"/>
      <c r="K1979" s="37" t="s">
        <v>754</v>
      </c>
      <c r="L1979" s="29">
        <v>5</v>
      </c>
      <c r="M1979" s="1">
        <v>1</v>
      </c>
      <c r="N1979" s="32" t="s">
        <v>1311</v>
      </c>
      <c r="O1979" s="32" t="s">
        <v>56</v>
      </c>
      <c r="P1979" s="32" t="s">
        <v>66</v>
      </c>
      <c r="R1979" s="1" t="str">
        <f t="shared" si="116"/>
        <v>5199.04.07.</v>
      </c>
      <c r="T1979" s="52" t="s">
        <v>1239</v>
      </c>
    </row>
    <row r="1980" spans="2:21" x14ac:dyDescent="0.3">
      <c r="B1980" s="12"/>
      <c r="C1980" s="12"/>
      <c r="D1980" s="12"/>
      <c r="F1980" s="39"/>
      <c r="G1980" s="39"/>
      <c r="H1980" s="39"/>
      <c r="I1980" s="39"/>
      <c r="L1980" s="29">
        <v>5</v>
      </c>
      <c r="M1980" s="1">
        <v>1</v>
      </c>
      <c r="N1980" s="32" t="s">
        <v>1311</v>
      </c>
      <c r="O1980" s="32" t="s">
        <v>59</v>
      </c>
      <c r="R1980" s="1" t="str">
        <f t="shared" si="116"/>
        <v>5199.05..</v>
      </c>
      <c r="T1980" s="52" t="s">
        <v>1405</v>
      </c>
    </row>
    <row r="1981" spans="2:21" x14ac:dyDescent="0.3">
      <c r="B1981" s="12"/>
      <c r="C1981" s="12"/>
      <c r="D1981" s="12"/>
      <c r="F1981" s="39"/>
      <c r="G1981" s="39"/>
      <c r="H1981" s="39"/>
      <c r="I1981" s="39"/>
      <c r="K1981" s="37" t="s">
        <v>754</v>
      </c>
      <c r="L1981" s="29">
        <v>5</v>
      </c>
      <c r="M1981" s="1">
        <v>1</v>
      </c>
      <c r="N1981" s="32" t="s">
        <v>1311</v>
      </c>
      <c r="O1981" s="32" t="s">
        <v>59</v>
      </c>
      <c r="P1981" s="32" t="s">
        <v>22</v>
      </c>
      <c r="R1981" s="1" t="str">
        <f t="shared" si="116"/>
        <v>5199.05.01.</v>
      </c>
      <c r="T1981" s="52" t="s">
        <v>1151</v>
      </c>
    </row>
    <row r="1982" spans="2:21" x14ac:dyDescent="0.3">
      <c r="B1982" s="12"/>
      <c r="C1982" s="12"/>
      <c r="D1982" s="12"/>
      <c r="F1982" s="39"/>
      <c r="G1982" s="39"/>
      <c r="H1982" s="39"/>
      <c r="I1982" s="39"/>
      <c r="K1982" s="37" t="s">
        <v>754</v>
      </c>
      <c r="L1982" s="29">
        <v>5</v>
      </c>
      <c r="M1982" s="1">
        <v>1</v>
      </c>
      <c r="N1982" s="32" t="s">
        <v>1311</v>
      </c>
      <c r="O1982" s="32" t="s">
        <v>59</v>
      </c>
      <c r="P1982" s="32" t="s">
        <v>32</v>
      </c>
      <c r="R1982" s="1" t="str">
        <f t="shared" si="116"/>
        <v>5199.05.02.</v>
      </c>
      <c r="T1982" s="52" t="s">
        <v>1233</v>
      </c>
    </row>
    <row r="1983" spans="2:21" x14ac:dyDescent="0.3">
      <c r="B1983" s="12"/>
      <c r="C1983" s="12"/>
      <c r="D1983" s="12"/>
      <c r="F1983" s="39"/>
      <c r="G1983" s="39"/>
      <c r="H1983" s="39"/>
      <c r="I1983" s="39"/>
      <c r="K1983" s="37" t="s">
        <v>754</v>
      </c>
      <c r="L1983" s="29">
        <v>5</v>
      </c>
      <c r="M1983" s="1">
        <v>1</v>
      </c>
      <c r="N1983" s="32" t="s">
        <v>1311</v>
      </c>
      <c r="O1983" s="32" t="s">
        <v>59</v>
      </c>
      <c r="P1983" s="32" t="s">
        <v>36</v>
      </c>
      <c r="R1983" s="1" t="str">
        <f t="shared" si="116"/>
        <v>5199.05.03.</v>
      </c>
      <c r="T1983" s="52" t="s">
        <v>1234</v>
      </c>
    </row>
    <row r="1984" spans="2:21" x14ac:dyDescent="0.3">
      <c r="B1984" s="12"/>
      <c r="C1984" s="12"/>
      <c r="D1984" s="12"/>
      <c r="F1984" s="39"/>
      <c r="G1984" s="39"/>
      <c r="H1984" s="39"/>
      <c r="I1984" s="39"/>
      <c r="K1984" s="37" t="s">
        <v>754</v>
      </c>
      <c r="L1984" s="29">
        <v>5</v>
      </c>
      <c r="M1984" s="1">
        <v>1</v>
      </c>
      <c r="N1984" s="32" t="s">
        <v>1311</v>
      </c>
      <c r="O1984" s="32" t="s">
        <v>59</v>
      </c>
      <c r="P1984" s="32" t="s">
        <v>56</v>
      </c>
      <c r="R1984" s="1" t="str">
        <f t="shared" si="116"/>
        <v>5199.05.04.</v>
      </c>
      <c r="T1984" s="52" t="s">
        <v>1235</v>
      </c>
    </row>
    <row r="1985" spans="2:20" x14ac:dyDescent="0.3">
      <c r="B1985" s="12"/>
      <c r="C1985" s="12"/>
      <c r="D1985" s="12"/>
      <c r="F1985" s="39"/>
      <c r="G1985" s="39"/>
      <c r="H1985" s="39"/>
      <c r="I1985" s="39"/>
      <c r="K1985" s="37" t="s">
        <v>754</v>
      </c>
      <c r="L1985" s="29">
        <v>5</v>
      </c>
      <c r="M1985" s="1">
        <v>1</v>
      </c>
      <c r="N1985" s="32" t="s">
        <v>1311</v>
      </c>
      <c r="O1985" s="32" t="s">
        <v>59</v>
      </c>
      <c r="P1985" s="32" t="s">
        <v>59</v>
      </c>
      <c r="R1985" s="1" t="str">
        <f t="shared" si="116"/>
        <v>5199.05.05.</v>
      </c>
      <c r="T1985" s="52" t="s">
        <v>1236</v>
      </c>
    </row>
    <row r="1986" spans="2:20" x14ac:dyDescent="0.3">
      <c r="B1986" s="12"/>
      <c r="C1986" s="12"/>
      <c r="D1986" s="12"/>
      <c r="F1986" s="39"/>
      <c r="G1986" s="39"/>
      <c r="H1986" s="39"/>
      <c r="I1986" s="39"/>
      <c r="K1986" s="37" t="s">
        <v>754</v>
      </c>
      <c r="L1986" s="29">
        <v>5</v>
      </c>
      <c r="M1986" s="1">
        <v>1</v>
      </c>
      <c r="N1986" s="32" t="s">
        <v>1311</v>
      </c>
      <c r="O1986" s="32" t="s">
        <v>59</v>
      </c>
      <c r="P1986" s="32" t="s">
        <v>62</v>
      </c>
      <c r="R1986" s="1" t="str">
        <f t="shared" si="116"/>
        <v>5199.05.06.</v>
      </c>
      <c r="T1986" s="52" t="s">
        <v>1238</v>
      </c>
    </row>
    <row r="1987" spans="2:20" x14ac:dyDescent="0.3">
      <c r="B1987" s="12"/>
      <c r="C1987" s="12"/>
      <c r="D1987" s="12"/>
      <c r="F1987" s="39"/>
      <c r="G1987" s="39"/>
      <c r="H1987" s="39"/>
      <c r="I1987" s="39"/>
      <c r="K1987" s="37" t="s">
        <v>754</v>
      </c>
      <c r="L1987" s="29">
        <v>5</v>
      </c>
      <c r="M1987" s="1">
        <v>1</v>
      </c>
      <c r="N1987" s="32" t="s">
        <v>1311</v>
      </c>
      <c r="O1987" s="32" t="s">
        <v>59</v>
      </c>
      <c r="P1987" s="32" t="s">
        <v>66</v>
      </c>
      <c r="R1987" s="1" t="str">
        <f t="shared" si="116"/>
        <v>5199.05.07.</v>
      </c>
      <c r="T1987" s="52" t="s">
        <v>1239</v>
      </c>
    </row>
    <row r="1988" spans="2:20" x14ac:dyDescent="0.3">
      <c r="B1988" s="12"/>
      <c r="C1988" s="12"/>
      <c r="D1988" s="12"/>
      <c r="F1988" s="39"/>
      <c r="G1988" s="39"/>
      <c r="H1988" s="39"/>
      <c r="I1988" s="39"/>
      <c r="L1988" s="29">
        <v>5</v>
      </c>
      <c r="M1988" s="1">
        <v>1</v>
      </c>
      <c r="N1988" s="32" t="s">
        <v>1311</v>
      </c>
      <c r="O1988" s="32" t="s">
        <v>62</v>
      </c>
      <c r="R1988" s="1" t="str">
        <f t="shared" si="116"/>
        <v>5199.06..</v>
      </c>
      <c r="T1988" s="52" t="s">
        <v>1406</v>
      </c>
    </row>
    <row r="1989" spans="2:20" x14ac:dyDescent="0.3">
      <c r="B1989" s="12"/>
      <c r="C1989" s="12"/>
      <c r="D1989" s="12"/>
      <c r="F1989" s="39"/>
      <c r="G1989" s="39"/>
      <c r="H1989" s="39"/>
      <c r="I1989" s="39"/>
      <c r="K1989" s="37" t="s">
        <v>754</v>
      </c>
      <c r="L1989" s="29">
        <v>5</v>
      </c>
      <c r="M1989" s="1">
        <v>1</v>
      </c>
      <c r="N1989" s="32" t="s">
        <v>1311</v>
      </c>
      <c r="O1989" s="32" t="s">
        <v>62</v>
      </c>
      <c r="P1989" s="32" t="s">
        <v>22</v>
      </c>
      <c r="R1989" s="1" t="str">
        <f t="shared" si="116"/>
        <v>5199.06.01.</v>
      </c>
      <c r="T1989" s="52" t="s">
        <v>1151</v>
      </c>
    </row>
    <row r="1990" spans="2:20" x14ac:dyDescent="0.3">
      <c r="B1990" s="12"/>
      <c r="C1990" s="12"/>
      <c r="D1990" s="12"/>
      <c r="F1990" s="39"/>
      <c r="G1990" s="39"/>
      <c r="H1990" s="39"/>
      <c r="I1990" s="39"/>
      <c r="K1990" s="37" t="s">
        <v>754</v>
      </c>
      <c r="L1990" s="29">
        <v>5</v>
      </c>
      <c r="M1990" s="1">
        <v>1</v>
      </c>
      <c r="N1990" s="32" t="s">
        <v>1311</v>
      </c>
      <c r="O1990" s="32" t="s">
        <v>62</v>
      </c>
      <c r="P1990" s="32" t="s">
        <v>32</v>
      </c>
      <c r="R1990" s="1" t="str">
        <f t="shared" si="116"/>
        <v>5199.06.02.</v>
      </c>
      <c r="T1990" s="52" t="s">
        <v>1233</v>
      </c>
    </row>
    <row r="1991" spans="2:20" x14ac:dyDescent="0.3">
      <c r="B1991" s="12"/>
      <c r="C1991" s="12"/>
      <c r="D1991" s="12"/>
      <c r="F1991" s="39"/>
      <c r="G1991" s="39"/>
      <c r="H1991" s="39"/>
      <c r="I1991" s="39"/>
      <c r="K1991" s="37" t="s">
        <v>754</v>
      </c>
      <c r="L1991" s="29">
        <v>5</v>
      </c>
      <c r="M1991" s="1">
        <v>1</v>
      </c>
      <c r="N1991" s="32" t="s">
        <v>1311</v>
      </c>
      <c r="O1991" s="32" t="s">
        <v>62</v>
      </c>
      <c r="P1991" s="32" t="s">
        <v>36</v>
      </c>
      <c r="R1991" s="1" t="str">
        <f t="shared" si="116"/>
        <v>5199.06.03.</v>
      </c>
      <c r="T1991" s="52" t="s">
        <v>1234</v>
      </c>
    </row>
    <row r="1992" spans="2:20" x14ac:dyDescent="0.3">
      <c r="B1992" s="12"/>
      <c r="C1992" s="12"/>
      <c r="D1992" s="12"/>
      <c r="F1992" s="39"/>
      <c r="G1992" s="39"/>
      <c r="H1992" s="39"/>
      <c r="I1992" s="39"/>
      <c r="K1992" s="37" t="s">
        <v>754</v>
      </c>
      <c r="L1992" s="29">
        <v>5</v>
      </c>
      <c r="M1992" s="1">
        <v>1</v>
      </c>
      <c r="N1992" s="32" t="s">
        <v>1311</v>
      </c>
      <c r="O1992" s="32" t="s">
        <v>62</v>
      </c>
      <c r="P1992" s="32" t="s">
        <v>56</v>
      </c>
      <c r="R1992" s="1" t="str">
        <f t="shared" si="116"/>
        <v>5199.06.04.</v>
      </c>
      <c r="T1992" s="52" t="s">
        <v>1235</v>
      </c>
    </row>
    <row r="1993" spans="2:20" x14ac:dyDescent="0.3">
      <c r="B1993" s="12"/>
      <c r="C1993" s="12"/>
      <c r="D1993" s="12"/>
      <c r="F1993" s="39"/>
      <c r="G1993" s="39"/>
      <c r="H1993" s="39"/>
      <c r="I1993" s="39"/>
      <c r="K1993" s="37" t="s">
        <v>754</v>
      </c>
      <c r="L1993" s="29">
        <v>5</v>
      </c>
      <c r="M1993" s="1">
        <v>1</v>
      </c>
      <c r="N1993" s="32" t="s">
        <v>1311</v>
      </c>
      <c r="O1993" s="32" t="s">
        <v>62</v>
      </c>
      <c r="P1993" s="32" t="s">
        <v>59</v>
      </c>
      <c r="R1993" s="1" t="str">
        <f t="shared" si="116"/>
        <v>5199.06.05.</v>
      </c>
      <c r="T1993" s="52" t="s">
        <v>1236</v>
      </c>
    </row>
    <row r="1994" spans="2:20" x14ac:dyDescent="0.3">
      <c r="B1994" s="12"/>
      <c r="C1994" s="12"/>
      <c r="D1994" s="12"/>
      <c r="F1994" s="39"/>
      <c r="G1994" s="39"/>
      <c r="H1994" s="39"/>
      <c r="I1994" s="39"/>
      <c r="K1994" s="37" t="s">
        <v>754</v>
      </c>
      <c r="L1994" s="29">
        <v>5</v>
      </c>
      <c r="M1994" s="1">
        <v>1</v>
      </c>
      <c r="N1994" s="32" t="s">
        <v>1311</v>
      </c>
      <c r="O1994" s="32" t="s">
        <v>62</v>
      </c>
      <c r="P1994" s="32" t="s">
        <v>62</v>
      </c>
      <c r="R1994" s="1" t="str">
        <f t="shared" si="116"/>
        <v>5199.06.06.</v>
      </c>
      <c r="T1994" s="52" t="s">
        <v>1238</v>
      </c>
    </row>
    <row r="1995" spans="2:20" x14ac:dyDescent="0.3">
      <c r="B1995" s="12"/>
      <c r="C1995" s="12"/>
      <c r="D1995" s="12"/>
      <c r="F1995" s="39"/>
      <c r="G1995" s="39"/>
      <c r="H1995" s="39"/>
      <c r="I1995" s="39"/>
      <c r="K1995" s="37" t="s">
        <v>754</v>
      </c>
      <c r="L1995" s="29">
        <v>5</v>
      </c>
      <c r="M1995" s="1">
        <v>1</v>
      </c>
      <c r="N1995" s="32" t="s">
        <v>1311</v>
      </c>
      <c r="O1995" s="32" t="s">
        <v>62</v>
      </c>
      <c r="P1995" s="32" t="s">
        <v>66</v>
      </c>
      <c r="R1995" s="1" t="str">
        <f t="shared" si="116"/>
        <v>5199.06.07.</v>
      </c>
      <c r="T1995" s="52" t="s">
        <v>1239</v>
      </c>
    </row>
    <row r="1996" spans="2:20" x14ac:dyDescent="0.3">
      <c r="B1996" s="12"/>
      <c r="C1996" s="12"/>
      <c r="D1996" s="12"/>
      <c r="F1996" s="39"/>
      <c r="G1996" s="39"/>
      <c r="H1996" s="39"/>
      <c r="I1996" s="39"/>
      <c r="L1996" s="29">
        <v>5</v>
      </c>
      <c r="M1996" s="1">
        <v>1</v>
      </c>
      <c r="N1996" s="32" t="s">
        <v>1311</v>
      </c>
      <c r="O1996" s="32" t="s">
        <v>62</v>
      </c>
      <c r="R1996" s="1" t="str">
        <f t="shared" si="116"/>
        <v>5199.06..</v>
      </c>
      <c r="T1996" s="52" t="s">
        <v>1407</v>
      </c>
    </row>
    <row r="1997" spans="2:20" x14ac:dyDescent="0.3">
      <c r="B1997" s="12"/>
      <c r="C1997" s="12"/>
      <c r="D1997" s="12"/>
      <c r="F1997" s="39"/>
      <c r="G1997" s="39"/>
      <c r="H1997" s="39"/>
      <c r="I1997" s="39"/>
      <c r="K1997" s="37" t="s">
        <v>754</v>
      </c>
      <c r="L1997" s="29">
        <v>5</v>
      </c>
      <c r="M1997" s="1">
        <v>1</v>
      </c>
      <c r="N1997" s="32" t="s">
        <v>1311</v>
      </c>
      <c r="O1997" s="32" t="s">
        <v>62</v>
      </c>
      <c r="P1997" s="32" t="s">
        <v>22</v>
      </c>
      <c r="R1997" s="1" t="str">
        <f t="shared" si="116"/>
        <v>5199.06.01.</v>
      </c>
      <c r="T1997" s="52" t="s">
        <v>1151</v>
      </c>
    </row>
    <row r="1998" spans="2:20" x14ac:dyDescent="0.3">
      <c r="B1998" s="12"/>
      <c r="C1998" s="12"/>
      <c r="D1998" s="12"/>
      <c r="F1998" s="39"/>
      <c r="G1998" s="39"/>
      <c r="H1998" s="39"/>
      <c r="I1998" s="39"/>
      <c r="K1998" s="37" t="s">
        <v>754</v>
      </c>
      <c r="L1998" s="29">
        <v>5</v>
      </c>
      <c r="M1998" s="1">
        <v>1</v>
      </c>
      <c r="N1998" s="32" t="s">
        <v>1311</v>
      </c>
      <c r="O1998" s="32" t="s">
        <v>62</v>
      </c>
      <c r="P1998" s="32" t="s">
        <v>32</v>
      </c>
      <c r="R1998" s="1" t="str">
        <f t="shared" si="116"/>
        <v>5199.06.02.</v>
      </c>
      <c r="T1998" s="52" t="s">
        <v>1233</v>
      </c>
    </row>
    <row r="1999" spans="2:20" x14ac:dyDescent="0.3">
      <c r="B1999" s="12"/>
      <c r="C1999" s="12"/>
      <c r="D1999" s="12"/>
      <c r="F1999" s="39"/>
      <c r="G1999" s="39"/>
      <c r="H1999" s="39"/>
      <c r="I1999" s="39"/>
      <c r="K1999" s="37" t="s">
        <v>754</v>
      </c>
      <c r="L1999" s="29">
        <v>5</v>
      </c>
      <c r="M1999" s="1">
        <v>1</v>
      </c>
      <c r="N1999" s="32" t="s">
        <v>1311</v>
      </c>
      <c r="O1999" s="32" t="s">
        <v>62</v>
      </c>
      <c r="P1999" s="32" t="s">
        <v>36</v>
      </c>
      <c r="R1999" s="1" t="str">
        <f t="shared" si="116"/>
        <v>5199.06.03.</v>
      </c>
      <c r="T1999" s="52" t="s">
        <v>1234</v>
      </c>
    </row>
    <row r="2000" spans="2:20" x14ac:dyDescent="0.3">
      <c r="B2000" s="12"/>
      <c r="C2000" s="12"/>
      <c r="D2000" s="12"/>
      <c r="F2000" s="39"/>
      <c r="G2000" s="39"/>
      <c r="H2000" s="39"/>
      <c r="I2000" s="39"/>
      <c r="K2000" s="37" t="s">
        <v>754</v>
      </c>
      <c r="L2000" s="29">
        <v>5</v>
      </c>
      <c r="M2000" s="1">
        <v>1</v>
      </c>
      <c r="N2000" s="32" t="s">
        <v>1311</v>
      </c>
      <c r="O2000" s="32" t="s">
        <v>62</v>
      </c>
      <c r="P2000" s="32" t="s">
        <v>56</v>
      </c>
      <c r="R2000" s="1" t="str">
        <f t="shared" si="116"/>
        <v>5199.06.04.</v>
      </c>
      <c r="T2000" s="52" t="s">
        <v>1235</v>
      </c>
    </row>
    <row r="2001" spans="2:20" x14ac:dyDescent="0.3">
      <c r="B2001" s="12"/>
      <c r="C2001" s="12"/>
      <c r="D2001" s="12"/>
      <c r="F2001" s="39"/>
      <c r="G2001" s="39"/>
      <c r="H2001" s="39"/>
      <c r="I2001" s="39"/>
      <c r="K2001" s="37" t="s">
        <v>754</v>
      </c>
      <c r="L2001" s="29">
        <v>5</v>
      </c>
      <c r="M2001" s="1">
        <v>1</v>
      </c>
      <c r="N2001" s="32" t="s">
        <v>1311</v>
      </c>
      <c r="O2001" s="32" t="s">
        <v>62</v>
      </c>
      <c r="P2001" s="32" t="s">
        <v>59</v>
      </c>
      <c r="R2001" s="1" t="str">
        <f t="shared" si="116"/>
        <v>5199.06.05.</v>
      </c>
      <c r="T2001" s="52" t="s">
        <v>1236</v>
      </c>
    </row>
    <row r="2002" spans="2:20" x14ac:dyDescent="0.3">
      <c r="B2002" s="12"/>
      <c r="C2002" s="12"/>
      <c r="D2002" s="12"/>
      <c r="F2002" s="39"/>
      <c r="G2002" s="39"/>
      <c r="H2002" s="39"/>
      <c r="I2002" s="39"/>
      <c r="K2002" s="37" t="s">
        <v>754</v>
      </c>
      <c r="L2002" s="29">
        <v>5</v>
      </c>
      <c r="M2002" s="1">
        <v>1</v>
      </c>
      <c r="N2002" s="32" t="s">
        <v>1311</v>
      </c>
      <c r="O2002" s="32" t="s">
        <v>62</v>
      </c>
      <c r="P2002" s="32" t="s">
        <v>62</v>
      </c>
      <c r="R2002" s="1" t="str">
        <f t="shared" si="116"/>
        <v>5199.06.06.</v>
      </c>
      <c r="T2002" s="52" t="s">
        <v>1238</v>
      </c>
    </row>
    <row r="2003" spans="2:20" x14ac:dyDescent="0.3">
      <c r="B2003" s="12"/>
      <c r="C2003" s="12"/>
      <c r="D2003" s="12"/>
      <c r="F2003" s="39"/>
      <c r="G2003" s="39"/>
      <c r="H2003" s="39"/>
      <c r="I2003" s="39"/>
      <c r="K2003" s="37" t="s">
        <v>754</v>
      </c>
      <c r="L2003" s="29">
        <v>5</v>
      </c>
      <c r="M2003" s="1">
        <v>1</v>
      </c>
      <c r="N2003" s="32" t="s">
        <v>1311</v>
      </c>
      <c r="O2003" s="32" t="s">
        <v>62</v>
      </c>
      <c r="P2003" s="32" t="s">
        <v>66</v>
      </c>
      <c r="R2003" s="1" t="str">
        <f t="shared" si="116"/>
        <v>5199.06.07.</v>
      </c>
      <c r="T2003" s="52" t="s">
        <v>1239</v>
      </c>
    </row>
    <row r="2004" spans="2:20" x14ac:dyDescent="0.3">
      <c r="B2004" s="6" t="s">
        <v>1408</v>
      </c>
      <c r="C2004" s="6">
        <v>0</v>
      </c>
      <c r="D2004" s="7" t="s">
        <v>1409</v>
      </c>
      <c r="F2004" s="19" t="s">
        <v>26</v>
      </c>
      <c r="G2004" s="20" t="s">
        <v>1410</v>
      </c>
      <c r="H2004" s="20" t="s">
        <v>1409</v>
      </c>
      <c r="I2004" s="19"/>
      <c r="J2004" s="37"/>
      <c r="L2004" s="29">
        <v>5</v>
      </c>
      <c r="M2004" s="30">
        <v>2</v>
      </c>
      <c r="R2004" s="1" t="str">
        <f t="shared" ref="R2004:R2025" si="117">+CONCATENATE(L2004,M2004,N2004,".",O2004,".",P2004,".",Q2004)</f>
        <v>52...</v>
      </c>
      <c r="T2004" s="52" t="s">
        <v>1409</v>
      </c>
    </row>
    <row r="2005" spans="2:20" x14ac:dyDescent="0.3">
      <c r="B2005" s="12"/>
      <c r="C2005" s="12"/>
      <c r="D2005" s="12"/>
      <c r="F2005" s="39"/>
      <c r="G2005" s="39"/>
      <c r="H2005" s="39"/>
      <c r="I2005" s="39"/>
      <c r="L2005" s="29">
        <v>5</v>
      </c>
      <c r="M2005" s="30">
        <v>2</v>
      </c>
      <c r="N2005" s="32" t="s">
        <v>22</v>
      </c>
      <c r="R2005" s="1" t="str">
        <f t="shared" si="117"/>
        <v>5201...</v>
      </c>
      <c r="T2005" s="52" t="s">
        <v>1151</v>
      </c>
    </row>
    <row r="2006" spans="2:20" x14ac:dyDescent="0.3">
      <c r="B2006" s="12"/>
      <c r="C2006" s="12"/>
      <c r="D2006" s="12"/>
      <c r="F2006" s="39"/>
      <c r="G2006" s="39"/>
      <c r="H2006" s="39"/>
      <c r="I2006" s="39"/>
      <c r="L2006" s="29">
        <v>5</v>
      </c>
      <c r="M2006" s="30">
        <v>2</v>
      </c>
      <c r="N2006" s="32" t="s">
        <v>22</v>
      </c>
      <c r="O2006" s="32" t="s">
        <v>22</v>
      </c>
      <c r="P2006" s="32"/>
      <c r="R2006" s="1" t="str">
        <f t="shared" si="117"/>
        <v>5201.01..</v>
      </c>
      <c r="T2006" s="52" t="s">
        <v>1411</v>
      </c>
    </row>
    <row r="2007" spans="2:20" x14ac:dyDescent="0.3">
      <c r="B2007" s="12"/>
      <c r="C2007" s="12"/>
      <c r="D2007" s="12"/>
      <c r="F2007" s="39"/>
      <c r="G2007" s="39"/>
      <c r="H2007" s="39"/>
      <c r="I2007" s="39"/>
      <c r="L2007" s="29">
        <v>5</v>
      </c>
      <c r="M2007" s="30">
        <v>2</v>
      </c>
      <c r="N2007" s="32" t="s">
        <v>22</v>
      </c>
      <c r="O2007" s="32" t="s">
        <v>22</v>
      </c>
      <c r="P2007" s="32" t="s">
        <v>22</v>
      </c>
      <c r="R2007" s="1" t="str">
        <f t="shared" si="117"/>
        <v>5201.01.01.</v>
      </c>
      <c r="T2007" s="52" t="s">
        <v>161</v>
      </c>
    </row>
    <row r="2008" spans="2:20" x14ac:dyDescent="0.3">
      <c r="B2008" s="12"/>
      <c r="C2008" s="12"/>
      <c r="D2008" s="12"/>
      <c r="F2008" s="39"/>
      <c r="G2008" s="39"/>
      <c r="H2008" s="39"/>
      <c r="I2008" s="39"/>
      <c r="L2008" s="29">
        <v>5</v>
      </c>
      <c r="M2008" s="30">
        <v>2</v>
      </c>
      <c r="N2008" s="32" t="s">
        <v>22</v>
      </c>
      <c r="O2008" s="32" t="s">
        <v>22</v>
      </c>
      <c r="P2008" s="32" t="s">
        <v>32</v>
      </c>
      <c r="R2008" s="1" t="str">
        <f t="shared" si="117"/>
        <v>5201.01.02.</v>
      </c>
      <c r="T2008" s="52" t="s">
        <v>162</v>
      </c>
    </row>
    <row r="2009" spans="2:20" x14ac:dyDescent="0.3">
      <c r="B2009" s="12"/>
      <c r="C2009" s="12"/>
      <c r="D2009" s="12"/>
      <c r="F2009" s="39"/>
      <c r="G2009" s="39"/>
      <c r="H2009" s="39"/>
      <c r="I2009" s="39"/>
      <c r="L2009" s="29">
        <v>5</v>
      </c>
      <c r="M2009" s="30">
        <v>2</v>
      </c>
      <c r="N2009" s="32" t="s">
        <v>22</v>
      </c>
      <c r="O2009" s="32" t="s">
        <v>22</v>
      </c>
      <c r="P2009" s="32" t="s">
        <v>36</v>
      </c>
      <c r="R2009" s="1" t="str">
        <f t="shared" si="117"/>
        <v>5201.01.03.</v>
      </c>
      <c r="T2009" s="52" t="s">
        <v>160</v>
      </c>
    </row>
    <row r="2010" spans="2:20" x14ac:dyDescent="0.3">
      <c r="B2010" s="12"/>
      <c r="C2010" s="12"/>
      <c r="D2010" s="12"/>
      <c r="F2010" s="39"/>
      <c r="G2010" s="39"/>
      <c r="H2010" s="39"/>
      <c r="I2010" s="39"/>
      <c r="L2010" s="29">
        <v>5</v>
      </c>
      <c r="M2010" s="30">
        <v>2</v>
      </c>
      <c r="N2010" s="32" t="s">
        <v>22</v>
      </c>
      <c r="O2010" s="32" t="s">
        <v>22</v>
      </c>
      <c r="P2010" s="32" t="s">
        <v>56</v>
      </c>
      <c r="R2010" s="1" t="str">
        <f t="shared" si="117"/>
        <v>5201.01.04.</v>
      </c>
      <c r="T2010" s="52" t="s">
        <v>1412</v>
      </c>
    </row>
    <row r="2011" spans="2:20" x14ac:dyDescent="0.3">
      <c r="B2011" s="12"/>
      <c r="C2011" s="12"/>
      <c r="D2011" s="12"/>
      <c r="F2011" s="39"/>
      <c r="G2011" s="39"/>
      <c r="H2011" s="39"/>
      <c r="I2011" s="39"/>
      <c r="L2011" s="29">
        <v>5</v>
      </c>
      <c r="M2011" s="30">
        <v>2</v>
      </c>
      <c r="N2011" s="32" t="s">
        <v>22</v>
      </c>
      <c r="O2011" s="32" t="s">
        <v>22</v>
      </c>
      <c r="P2011" s="32" t="s">
        <v>59</v>
      </c>
      <c r="R2011" s="1" t="str">
        <f t="shared" si="117"/>
        <v>5201.01.05.</v>
      </c>
      <c r="T2011" s="52" t="s">
        <v>1413</v>
      </c>
    </row>
    <row r="2012" spans="2:20" x14ac:dyDescent="0.3">
      <c r="B2012" s="12"/>
      <c r="C2012" s="12"/>
      <c r="D2012" s="12"/>
      <c r="F2012" s="39"/>
      <c r="G2012" s="39"/>
      <c r="H2012" s="39"/>
      <c r="I2012" s="39"/>
      <c r="L2012" s="29">
        <v>5</v>
      </c>
      <c r="M2012" s="30">
        <v>2</v>
      </c>
      <c r="N2012" s="32" t="s">
        <v>22</v>
      </c>
      <c r="O2012" s="32" t="s">
        <v>22</v>
      </c>
      <c r="P2012" s="32" t="s">
        <v>62</v>
      </c>
      <c r="R2012" s="1" t="str">
        <f t="shared" si="117"/>
        <v>5201.01.06.</v>
      </c>
      <c r="T2012" s="52" t="s">
        <v>1414</v>
      </c>
    </row>
    <row r="2013" spans="2:20" x14ac:dyDescent="0.3">
      <c r="B2013" s="12"/>
      <c r="C2013" s="12"/>
      <c r="D2013" s="12"/>
      <c r="F2013" s="39"/>
      <c r="G2013" s="39"/>
      <c r="H2013" s="39"/>
      <c r="I2013" s="39"/>
      <c r="L2013" s="29">
        <v>5</v>
      </c>
      <c r="M2013" s="30">
        <v>2</v>
      </c>
      <c r="N2013" s="32" t="s">
        <v>22</v>
      </c>
      <c r="O2013" s="32" t="s">
        <v>32</v>
      </c>
      <c r="P2013" s="32"/>
      <c r="R2013" s="1" t="str">
        <f t="shared" si="117"/>
        <v>5201.02..</v>
      </c>
      <c r="T2013" s="52" t="s">
        <v>1415</v>
      </c>
    </row>
    <row r="2014" spans="2:20" x14ac:dyDescent="0.3">
      <c r="B2014" s="12"/>
      <c r="C2014" s="12"/>
      <c r="D2014" s="12"/>
      <c r="F2014" s="39"/>
      <c r="G2014" s="39"/>
      <c r="H2014" s="39"/>
      <c r="I2014" s="39"/>
      <c r="L2014" s="29">
        <v>5</v>
      </c>
      <c r="M2014" s="30">
        <v>2</v>
      </c>
      <c r="N2014" s="32" t="s">
        <v>22</v>
      </c>
      <c r="O2014" s="32" t="s">
        <v>32</v>
      </c>
      <c r="P2014" s="32" t="s">
        <v>22</v>
      </c>
      <c r="R2014" s="1" t="str">
        <f t="shared" si="117"/>
        <v>5201.02.01.</v>
      </c>
      <c r="T2014" s="52" t="s">
        <v>1416</v>
      </c>
    </row>
    <row r="2015" spans="2:20" x14ac:dyDescent="0.3">
      <c r="B2015" s="12"/>
      <c r="C2015" s="12"/>
      <c r="D2015" s="12"/>
      <c r="F2015" s="39"/>
      <c r="G2015" s="39"/>
      <c r="H2015" s="39"/>
      <c r="I2015" s="39"/>
      <c r="L2015" s="29">
        <v>5</v>
      </c>
      <c r="M2015" s="30">
        <v>2</v>
      </c>
      <c r="N2015" s="32" t="s">
        <v>22</v>
      </c>
      <c r="O2015" s="32" t="s">
        <v>32</v>
      </c>
      <c r="P2015" s="32" t="s">
        <v>32</v>
      </c>
      <c r="R2015" s="1" t="str">
        <f t="shared" si="117"/>
        <v>5201.02.02.</v>
      </c>
      <c r="T2015" s="52" t="s">
        <v>165</v>
      </c>
    </row>
    <row r="2016" spans="2:20" x14ac:dyDescent="0.3">
      <c r="B2016" s="12"/>
      <c r="C2016" s="12"/>
      <c r="D2016" s="12"/>
      <c r="F2016" s="12"/>
      <c r="G2016" s="12"/>
      <c r="H2016" s="12"/>
      <c r="I2016" s="12"/>
      <c r="J2016" s="1"/>
      <c r="L2016" s="29">
        <v>5</v>
      </c>
      <c r="M2016" s="30">
        <v>2</v>
      </c>
      <c r="N2016" s="32" t="s">
        <v>22</v>
      </c>
      <c r="O2016" s="32" t="s">
        <v>32</v>
      </c>
      <c r="P2016" s="32" t="s">
        <v>36</v>
      </c>
      <c r="R2016" s="1" t="str">
        <f t="shared" si="117"/>
        <v>5201.02.03.</v>
      </c>
      <c r="T2016" s="52" t="s">
        <v>1417</v>
      </c>
    </row>
    <row r="2017" spans="2:20" x14ac:dyDescent="0.3">
      <c r="B2017" s="12"/>
      <c r="C2017" s="12"/>
      <c r="D2017" s="12"/>
      <c r="F2017" s="12"/>
      <c r="G2017" s="12"/>
      <c r="H2017" s="12"/>
      <c r="I2017" s="12"/>
      <c r="J2017" s="1"/>
      <c r="L2017" s="29">
        <v>5</v>
      </c>
      <c r="M2017" s="30">
        <v>2</v>
      </c>
      <c r="N2017" s="32" t="s">
        <v>22</v>
      </c>
      <c r="O2017" s="32" t="s">
        <v>32</v>
      </c>
      <c r="P2017" s="32" t="s">
        <v>56</v>
      </c>
      <c r="R2017" s="1" t="str">
        <f t="shared" si="117"/>
        <v>5201.02.04.</v>
      </c>
      <c r="T2017" s="52" t="s">
        <v>1418</v>
      </c>
    </row>
    <row r="2018" spans="2:20" x14ac:dyDescent="0.3">
      <c r="B2018" s="12"/>
      <c r="C2018" s="12"/>
      <c r="D2018" s="12"/>
      <c r="F2018" s="12"/>
      <c r="G2018" s="12"/>
      <c r="H2018" s="12"/>
      <c r="I2018" s="12"/>
      <c r="J2018" s="1"/>
      <c r="L2018" s="29">
        <v>5</v>
      </c>
      <c r="M2018" s="30">
        <v>2</v>
      </c>
      <c r="N2018" s="32" t="s">
        <v>22</v>
      </c>
      <c r="O2018" s="32" t="s">
        <v>36</v>
      </c>
      <c r="R2018" s="1" t="str">
        <f t="shared" si="117"/>
        <v>5201.03..</v>
      </c>
      <c r="T2018" s="52" t="s">
        <v>1419</v>
      </c>
    </row>
    <row r="2019" spans="2:20" x14ac:dyDescent="0.3">
      <c r="B2019" s="12"/>
      <c r="C2019" s="12"/>
      <c r="D2019" s="12"/>
      <c r="F2019" s="12"/>
      <c r="G2019" s="12"/>
      <c r="H2019" s="12"/>
      <c r="I2019" s="12"/>
      <c r="J2019" s="1"/>
      <c r="L2019" s="29">
        <v>5</v>
      </c>
      <c r="M2019" s="30">
        <v>2</v>
      </c>
      <c r="N2019" s="32" t="s">
        <v>22</v>
      </c>
      <c r="O2019" s="32" t="s">
        <v>36</v>
      </c>
      <c r="P2019" s="32" t="s">
        <v>22</v>
      </c>
      <c r="R2019" s="1" t="str">
        <f t="shared" si="117"/>
        <v>5201.03.01.</v>
      </c>
      <c r="T2019" s="52" t="s">
        <v>1420</v>
      </c>
    </row>
    <row r="2020" spans="2:20" x14ac:dyDescent="0.3">
      <c r="B2020" s="12"/>
      <c r="C2020" s="12"/>
      <c r="D2020" s="12"/>
      <c r="F2020" s="12"/>
      <c r="G2020" s="12"/>
      <c r="H2020" s="12"/>
      <c r="I2020" s="12"/>
      <c r="J2020" s="1"/>
      <c r="L2020" s="29">
        <v>5</v>
      </c>
      <c r="M2020" s="30">
        <v>2</v>
      </c>
      <c r="N2020" s="32" t="s">
        <v>22</v>
      </c>
      <c r="O2020" s="32" t="s">
        <v>36</v>
      </c>
      <c r="P2020" s="32" t="s">
        <v>32</v>
      </c>
      <c r="R2020" s="1" t="str">
        <f t="shared" si="117"/>
        <v>5201.03.02.</v>
      </c>
      <c r="T2020" s="52" t="s">
        <v>1421</v>
      </c>
    </row>
    <row r="2021" spans="2:20" x14ac:dyDescent="0.3">
      <c r="B2021" s="12"/>
      <c r="C2021" s="12"/>
      <c r="D2021" s="12"/>
      <c r="F2021" s="12"/>
      <c r="G2021" s="12"/>
      <c r="H2021" s="12"/>
      <c r="I2021" s="12"/>
      <c r="J2021" s="1"/>
      <c r="L2021" s="29">
        <v>5</v>
      </c>
      <c r="M2021" s="30">
        <v>2</v>
      </c>
      <c r="N2021" s="32" t="s">
        <v>22</v>
      </c>
      <c r="O2021" s="32" t="s">
        <v>36</v>
      </c>
      <c r="P2021" s="32" t="s">
        <v>36</v>
      </c>
      <c r="R2021" s="1" t="str">
        <f t="shared" si="117"/>
        <v>5201.03.03.</v>
      </c>
      <c r="T2021" s="52" t="s">
        <v>1422</v>
      </c>
    </row>
    <row r="2022" spans="2:20" x14ac:dyDescent="0.3">
      <c r="B2022" s="12"/>
      <c r="C2022" s="12"/>
      <c r="D2022" s="12"/>
      <c r="F2022" s="12"/>
      <c r="G2022" s="12"/>
      <c r="H2022" s="12"/>
      <c r="I2022" s="12"/>
      <c r="J2022" s="1"/>
      <c r="L2022" s="29">
        <v>5</v>
      </c>
      <c r="M2022" s="30">
        <v>2</v>
      </c>
      <c r="N2022" s="32" t="s">
        <v>22</v>
      </c>
      <c r="O2022" s="32" t="s">
        <v>56</v>
      </c>
      <c r="R2022" s="1" t="str">
        <f t="shared" si="117"/>
        <v>5201.04..</v>
      </c>
      <c r="T2022" s="52" t="s">
        <v>1423</v>
      </c>
    </row>
    <row r="2023" spans="2:20" x14ac:dyDescent="0.3">
      <c r="B2023" s="12"/>
      <c r="C2023" s="12"/>
      <c r="D2023" s="12"/>
      <c r="F2023" s="12"/>
      <c r="G2023" s="12"/>
      <c r="H2023" s="12"/>
      <c r="I2023" s="12"/>
      <c r="J2023" s="1"/>
      <c r="L2023" s="29">
        <v>5</v>
      </c>
      <c r="M2023" s="30">
        <v>2</v>
      </c>
      <c r="N2023" s="32" t="s">
        <v>22</v>
      </c>
      <c r="O2023" s="32" t="s">
        <v>56</v>
      </c>
      <c r="P2023" s="32" t="s">
        <v>22</v>
      </c>
      <c r="R2023" s="1" t="str">
        <f t="shared" si="117"/>
        <v>5201.04.01.</v>
      </c>
      <c r="T2023" s="52" t="s">
        <v>1424</v>
      </c>
    </row>
    <row r="2024" spans="2:20" x14ac:dyDescent="0.3">
      <c r="B2024" s="12"/>
      <c r="C2024" s="12"/>
      <c r="D2024" s="12"/>
      <c r="F2024" s="12"/>
      <c r="G2024" s="12"/>
      <c r="H2024" s="12"/>
      <c r="I2024" s="12"/>
      <c r="J2024" s="1"/>
      <c r="L2024" s="29">
        <v>5</v>
      </c>
      <c r="M2024" s="30">
        <v>2</v>
      </c>
      <c r="N2024" s="32" t="s">
        <v>22</v>
      </c>
      <c r="O2024" s="32" t="s">
        <v>56</v>
      </c>
      <c r="P2024" s="32" t="s">
        <v>32</v>
      </c>
      <c r="R2024" s="1" t="str">
        <f t="shared" si="117"/>
        <v>5201.04.02.</v>
      </c>
      <c r="T2024" s="52" t="s">
        <v>1425</v>
      </c>
    </row>
    <row r="2025" spans="2:20" x14ac:dyDescent="0.3">
      <c r="B2025" s="12"/>
      <c r="C2025" s="12"/>
      <c r="D2025" s="12"/>
      <c r="F2025" s="12"/>
      <c r="G2025" s="12"/>
      <c r="H2025" s="12"/>
      <c r="I2025" s="12"/>
      <c r="J2025" s="1"/>
      <c r="K2025" s="1"/>
      <c r="L2025" s="29">
        <v>5</v>
      </c>
      <c r="M2025" s="30">
        <v>2</v>
      </c>
      <c r="N2025" s="32" t="s">
        <v>22</v>
      </c>
      <c r="O2025" s="32" t="s">
        <v>56</v>
      </c>
      <c r="P2025" s="32" t="s">
        <v>36</v>
      </c>
      <c r="R2025" s="1" t="str">
        <f t="shared" si="117"/>
        <v>5201.04.03.</v>
      </c>
      <c r="T2025" s="52" t="s">
        <v>1426</v>
      </c>
    </row>
    <row r="2026" spans="2:20" x14ac:dyDescent="0.3">
      <c r="B2026" s="12"/>
      <c r="C2026" s="12"/>
      <c r="D2026" s="12"/>
      <c r="F2026" s="39"/>
      <c r="G2026" s="39"/>
      <c r="H2026" s="39"/>
      <c r="I2026" s="39"/>
      <c r="L2026" s="29">
        <v>5</v>
      </c>
      <c r="M2026" s="30">
        <v>2</v>
      </c>
      <c r="N2026" s="32" t="s">
        <v>32</v>
      </c>
      <c r="R2026" s="1" t="str">
        <f t="shared" ref="R2026:R2046" si="118">+CONCATENATE(L2026,M2026,N2026,".",O2026,".",P2026,".",Q2026)</f>
        <v>5202...</v>
      </c>
      <c r="T2026" s="52" t="s">
        <v>1235</v>
      </c>
    </row>
    <row r="2027" spans="2:20" x14ac:dyDescent="0.3">
      <c r="B2027" s="12"/>
      <c r="C2027" s="12"/>
      <c r="D2027" s="12"/>
      <c r="F2027" s="39"/>
      <c r="G2027" s="39"/>
      <c r="H2027" s="39"/>
      <c r="I2027" s="39"/>
      <c r="L2027" s="29">
        <v>5</v>
      </c>
      <c r="M2027" s="30">
        <v>2</v>
      </c>
      <c r="N2027" s="32" t="s">
        <v>32</v>
      </c>
      <c r="O2027" s="32" t="s">
        <v>22</v>
      </c>
      <c r="P2027" s="32"/>
      <c r="R2027" s="1" t="str">
        <f t="shared" si="118"/>
        <v>5202.01..</v>
      </c>
      <c r="T2027" s="52" t="s">
        <v>1411</v>
      </c>
    </row>
    <row r="2028" spans="2:20" x14ac:dyDescent="0.3">
      <c r="B2028" s="12"/>
      <c r="C2028" s="12"/>
      <c r="D2028" s="12"/>
      <c r="F2028" s="39"/>
      <c r="G2028" s="39"/>
      <c r="H2028" s="39"/>
      <c r="I2028" s="39"/>
      <c r="L2028" s="29">
        <v>5</v>
      </c>
      <c r="M2028" s="30">
        <v>2</v>
      </c>
      <c r="N2028" s="32" t="s">
        <v>32</v>
      </c>
      <c r="O2028" s="32" t="s">
        <v>22</v>
      </c>
      <c r="P2028" s="32" t="s">
        <v>22</v>
      </c>
      <c r="R2028" s="1" t="str">
        <f t="shared" si="118"/>
        <v>5202.01.01.</v>
      </c>
      <c r="T2028" s="52" t="s">
        <v>161</v>
      </c>
    </row>
    <row r="2029" spans="2:20" x14ac:dyDescent="0.3">
      <c r="B2029" s="12"/>
      <c r="C2029" s="12"/>
      <c r="D2029" s="12"/>
      <c r="F2029" s="39"/>
      <c r="G2029" s="39"/>
      <c r="H2029" s="39"/>
      <c r="I2029" s="39"/>
      <c r="L2029" s="29">
        <v>5</v>
      </c>
      <c r="M2029" s="30">
        <v>2</v>
      </c>
      <c r="N2029" s="32" t="s">
        <v>32</v>
      </c>
      <c r="O2029" s="32" t="s">
        <v>22</v>
      </c>
      <c r="P2029" s="32" t="s">
        <v>32</v>
      </c>
      <c r="R2029" s="1" t="str">
        <f t="shared" si="118"/>
        <v>5202.01.02.</v>
      </c>
      <c r="T2029" s="52" t="s">
        <v>162</v>
      </c>
    </row>
    <row r="2030" spans="2:20" x14ac:dyDescent="0.3">
      <c r="B2030" s="12"/>
      <c r="C2030" s="12"/>
      <c r="D2030" s="12"/>
      <c r="F2030" s="39"/>
      <c r="G2030" s="39"/>
      <c r="H2030" s="39"/>
      <c r="I2030" s="39"/>
      <c r="L2030" s="29">
        <v>5</v>
      </c>
      <c r="M2030" s="30">
        <v>2</v>
      </c>
      <c r="N2030" s="32" t="s">
        <v>32</v>
      </c>
      <c r="O2030" s="32" t="s">
        <v>22</v>
      </c>
      <c r="P2030" s="32" t="s">
        <v>36</v>
      </c>
      <c r="R2030" s="1" t="str">
        <f t="shared" si="118"/>
        <v>5202.01.03.</v>
      </c>
      <c r="T2030" s="52" t="s">
        <v>160</v>
      </c>
    </row>
    <row r="2031" spans="2:20" x14ac:dyDescent="0.3">
      <c r="B2031" s="12"/>
      <c r="C2031" s="12"/>
      <c r="D2031" s="12"/>
      <c r="F2031" s="39"/>
      <c r="G2031" s="39"/>
      <c r="H2031" s="39"/>
      <c r="I2031" s="39"/>
      <c r="L2031" s="29">
        <v>5</v>
      </c>
      <c r="M2031" s="30">
        <v>2</v>
      </c>
      <c r="N2031" s="32" t="s">
        <v>32</v>
      </c>
      <c r="O2031" s="32" t="s">
        <v>22</v>
      </c>
      <c r="P2031" s="32" t="s">
        <v>56</v>
      </c>
      <c r="R2031" s="1" t="str">
        <f t="shared" si="118"/>
        <v>5202.01.04.</v>
      </c>
      <c r="T2031" s="52" t="s">
        <v>1412</v>
      </c>
    </row>
    <row r="2032" spans="2:20" x14ac:dyDescent="0.3">
      <c r="B2032" s="12"/>
      <c r="C2032" s="12"/>
      <c r="D2032" s="12"/>
      <c r="F2032" s="39"/>
      <c r="G2032" s="39"/>
      <c r="H2032" s="39"/>
      <c r="I2032" s="39"/>
      <c r="L2032" s="29">
        <v>5</v>
      </c>
      <c r="M2032" s="30">
        <v>2</v>
      </c>
      <c r="N2032" s="32" t="s">
        <v>32</v>
      </c>
      <c r="O2032" s="32" t="s">
        <v>22</v>
      </c>
      <c r="P2032" s="32" t="s">
        <v>59</v>
      </c>
      <c r="R2032" s="1" t="str">
        <f t="shared" si="118"/>
        <v>5202.01.05.</v>
      </c>
      <c r="T2032" s="52" t="s">
        <v>1413</v>
      </c>
    </row>
    <row r="2033" spans="2:20" x14ac:dyDescent="0.3">
      <c r="B2033" s="12"/>
      <c r="C2033" s="12"/>
      <c r="D2033" s="12"/>
      <c r="F2033" s="39"/>
      <c r="G2033" s="39"/>
      <c r="H2033" s="39"/>
      <c r="I2033" s="39"/>
      <c r="L2033" s="29">
        <v>5</v>
      </c>
      <c r="M2033" s="30">
        <v>2</v>
      </c>
      <c r="N2033" s="32" t="s">
        <v>32</v>
      </c>
      <c r="O2033" s="32" t="s">
        <v>22</v>
      </c>
      <c r="P2033" s="32" t="s">
        <v>62</v>
      </c>
      <c r="R2033" s="1" t="str">
        <f t="shared" si="118"/>
        <v>5202.01.06.</v>
      </c>
      <c r="T2033" s="52" t="s">
        <v>1414</v>
      </c>
    </row>
    <row r="2034" spans="2:20" x14ac:dyDescent="0.3">
      <c r="B2034" s="12"/>
      <c r="C2034" s="12"/>
      <c r="D2034" s="12"/>
      <c r="F2034" s="39"/>
      <c r="G2034" s="39"/>
      <c r="H2034" s="39"/>
      <c r="I2034" s="39"/>
      <c r="L2034" s="29">
        <v>5</v>
      </c>
      <c r="M2034" s="30">
        <v>2</v>
      </c>
      <c r="N2034" s="32" t="s">
        <v>32</v>
      </c>
      <c r="O2034" s="32" t="s">
        <v>32</v>
      </c>
      <c r="P2034" s="32"/>
      <c r="R2034" s="1" t="str">
        <f t="shared" si="118"/>
        <v>5202.02..</v>
      </c>
      <c r="T2034" s="52" t="s">
        <v>1415</v>
      </c>
    </row>
    <row r="2035" spans="2:20" x14ac:dyDescent="0.3">
      <c r="B2035" s="12"/>
      <c r="C2035" s="12"/>
      <c r="D2035" s="12"/>
      <c r="F2035" s="39"/>
      <c r="G2035" s="39"/>
      <c r="H2035" s="39"/>
      <c r="I2035" s="39"/>
      <c r="L2035" s="29">
        <v>5</v>
      </c>
      <c r="M2035" s="30">
        <v>2</v>
      </c>
      <c r="N2035" s="32" t="s">
        <v>32</v>
      </c>
      <c r="O2035" s="32" t="s">
        <v>32</v>
      </c>
      <c r="P2035" s="32" t="s">
        <v>22</v>
      </c>
      <c r="R2035" s="1" t="str">
        <f t="shared" si="118"/>
        <v>5202.02.01.</v>
      </c>
      <c r="T2035" s="52" t="s">
        <v>1416</v>
      </c>
    </row>
    <row r="2036" spans="2:20" x14ac:dyDescent="0.3">
      <c r="B2036" s="12"/>
      <c r="C2036" s="12"/>
      <c r="D2036" s="12"/>
      <c r="F2036" s="39"/>
      <c r="G2036" s="39"/>
      <c r="H2036" s="39"/>
      <c r="I2036" s="39"/>
      <c r="L2036" s="29">
        <v>5</v>
      </c>
      <c r="M2036" s="30">
        <v>2</v>
      </c>
      <c r="N2036" s="32" t="s">
        <v>32</v>
      </c>
      <c r="O2036" s="32" t="s">
        <v>32</v>
      </c>
      <c r="P2036" s="32" t="s">
        <v>32</v>
      </c>
      <c r="R2036" s="1" t="str">
        <f t="shared" si="118"/>
        <v>5202.02.02.</v>
      </c>
      <c r="T2036" s="52" t="s">
        <v>165</v>
      </c>
    </row>
    <row r="2037" spans="2:20" x14ac:dyDescent="0.3">
      <c r="B2037" s="12"/>
      <c r="C2037" s="12"/>
      <c r="D2037" s="12"/>
      <c r="F2037" s="12"/>
      <c r="G2037" s="12"/>
      <c r="H2037" s="12"/>
      <c r="I2037" s="12"/>
      <c r="J2037" s="1"/>
      <c r="L2037" s="29">
        <v>5</v>
      </c>
      <c r="M2037" s="30">
        <v>2</v>
      </c>
      <c r="N2037" s="32" t="s">
        <v>32</v>
      </c>
      <c r="O2037" s="32" t="s">
        <v>32</v>
      </c>
      <c r="P2037" s="32" t="s">
        <v>36</v>
      </c>
      <c r="R2037" s="1" t="str">
        <f t="shared" si="118"/>
        <v>5202.02.03.</v>
      </c>
      <c r="T2037" s="52" t="s">
        <v>1417</v>
      </c>
    </row>
    <row r="2038" spans="2:20" x14ac:dyDescent="0.3">
      <c r="B2038" s="12"/>
      <c r="C2038" s="12"/>
      <c r="D2038" s="12"/>
      <c r="F2038" s="12"/>
      <c r="G2038" s="12"/>
      <c r="H2038" s="12"/>
      <c r="I2038" s="12"/>
      <c r="J2038" s="1"/>
      <c r="L2038" s="29">
        <v>5</v>
      </c>
      <c r="M2038" s="30">
        <v>2</v>
      </c>
      <c r="N2038" s="32" t="s">
        <v>32</v>
      </c>
      <c r="O2038" s="32" t="s">
        <v>32</v>
      </c>
      <c r="P2038" s="32" t="s">
        <v>56</v>
      </c>
      <c r="R2038" s="1" t="str">
        <f t="shared" si="118"/>
        <v>5202.02.04.</v>
      </c>
      <c r="T2038" s="52" t="s">
        <v>1418</v>
      </c>
    </row>
    <row r="2039" spans="2:20" x14ac:dyDescent="0.3">
      <c r="B2039" s="12"/>
      <c r="C2039" s="12"/>
      <c r="D2039" s="12"/>
      <c r="F2039" s="12"/>
      <c r="G2039" s="12"/>
      <c r="H2039" s="12"/>
      <c r="I2039" s="12"/>
      <c r="J2039" s="1"/>
      <c r="L2039" s="29">
        <v>5</v>
      </c>
      <c r="M2039" s="30">
        <v>2</v>
      </c>
      <c r="N2039" s="32" t="s">
        <v>32</v>
      </c>
      <c r="O2039" s="32" t="s">
        <v>36</v>
      </c>
      <c r="R2039" s="1" t="str">
        <f t="shared" si="118"/>
        <v>5202.03..</v>
      </c>
      <c r="T2039" s="52" t="s">
        <v>1419</v>
      </c>
    </row>
    <row r="2040" spans="2:20" x14ac:dyDescent="0.3">
      <c r="B2040" s="12"/>
      <c r="C2040" s="12"/>
      <c r="D2040" s="12"/>
      <c r="F2040" s="12"/>
      <c r="G2040" s="12"/>
      <c r="H2040" s="12"/>
      <c r="I2040" s="12"/>
      <c r="J2040" s="1"/>
      <c r="L2040" s="29">
        <v>5</v>
      </c>
      <c r="M2040" s="30">
        <v>2</v>
      </c>
      <c r="N2040" s="32" t="s">
        <v>32</v>
      </c>
      <c r="O2040" s="32" t="s">
        <v>36</v>
      </c>
      <c r="P2040" s="32" t="s">
        <v>22</v>
      </c>
      <c r="R2040" s="1" t="str">
        <f t="shared" si="118"/>
        <v>5202.03.01.</v>
      </c>
      <c r="T2040" s="52" t="s">
        <v>1420</v>
      </c>
    </row>
    <row r="2041" spans="2:20" x14ac:dyDescent="0.3">
      <c r="B2041" s="12"/>
      <c r="C2041" s="12"/>
      <c r="D2041" s="12"/>
      <c r="F2041" s="12"/>
      <c r="G2041" s="12"/>
      <c r="H2041" s="12"/>
      <c r="I2041" s="12"/>
      <c r="J2041" s="1"/>
      <c r="L2041" s="29">
        <v>5</v>
      </c>
      <c r="M2041" s="30">
        <v>2</v>
      </c>
      <c r="N2041" s="32" t="s">
        <v>32</v>
      </c>
      <c r="O2041" s="32" t="s">
        <v>36</v>
      </c>
      <c r="P2041" s="32" t="s">
        <v>32</v>
      </c>
      <c r="R2041" s="1" t="str">
        <f t="shared" si="118"/>
        <v>5202.03.02.</v>
      </c>
      <c r="T2041" s="52" t="s">
        <v>1421</v>
      </c>
    </row>
    <row r="2042" spans="2:20" x14ac:dyDescent="0.3">
      <c r="B2042" s="12"/>
      <c r="C2042" s="12"/>
      <c r="D2042" s="12"/>
      <c r="F2042" s="12"/>
      <c r="G2042" s="12"/>
      <c r="H2042" s="12"/>
      <c r="I2042" s="12"/>
      <c r="J2042" s="1"/>
      <c r="L2042" s="29">
        <v>5</v>
      </c>
      <c r="M2042" s="30">
        <v>2</v>
      </c>
      <c r="N2042" s="32" t="s">
        <v>32</v>
      </c>
      <c r="O2042" s="32" t="s">
        <v>36</v>
      </c>
      <c r="P2042" s="32" t="s">
        <v>36</v>
      </c>
      <c r="R2042" s="1" t="str">
        <f t="shared" si="118"/>
        <v>5202.03.03.</v>
      </c>
      <c r="T2042" s="52" t="s">
        <v>1422</v>
      </c>
    </row>
    <row r="2043" spans="2:20" x14ac:dyDescent="0.3">
      <c r="B2043" s="12"/>
      <c r="C2043" s="12"/>
      <c r="D2043" s="12"/>
      <c r="F2043" s="12"/>
      <c r="G2043" s="12"/>
      <c r="H2043" s="12"/>
      <c r="I2043" s="12"/>
      <c r="J2043" s="1"/>
      <c r="L2043" s="29">
        <v>5</v>
      </c>
      <c r="M2043" s="30">
        <v>2</v>
      </c>
      <c r="N2043" s="32" t="s">
        <v>32</v>
      </c>
      <c r="O2043" s="32" t="s">
        <v>56</v>
      </c>
      <c r="R2043" s="1" t="str">
        <f t="shared" si="118"/>
        <v>5202.04..</v>
      </c>
      <c r="T2043" s="52" t="s">
        <v>1423</v>
      </c>
    </row>
    <row r="2044" spans="2:20" x14ac:dyDescent="0.3">
      <c r="B2044" s="12"/>
      <c r="C2044" s="12"/>
      <c r="D2044" s="12"/>
      <c r="F2044" s="12"/>
      <c r="G2044" s="12"/>
      <c r="H2044" s="12"/>
      <c r="I2044" s="12"/>
      <c r="J2044" s="1"/>
      <c r="L2044" s="29">
        <v>5</v>
      </c>
      <c r="M2044" s="30">
        <v>2</v>
      </c>
      <c r="N2044" s="32" t="s">
        <v>32</v>
      </c>
      <c r="O2044" s="32" t="s">
        <v>56</v>
      </c>
      <c r="P2044" s="32" t="s">
        <v>22</v>
      </c>
      <c r="R2044" s="1" t="str">
        <f t="shared" si="118"/>
        <v>5202.04.01.</v>
      </c>
      <c r="T2044" s="52" t="s">
        <v>1424</v>
      </c>
    </row>
    <row r="2045" spans="2:20" x14ac:dyDescent="0.3">
      <c r="B2045" s="12"/>
      <c r="C2045" s="12"/>
      <c r="D2045" s="12"/>
      <c r="F2045" s="12"/>
      <c r="G2045" s="12"/>
      <c r="H2045" s="12"/>
      <c r="I2045" s="12"/>
      <c r="J2045" s="1"/>
      <c r="L2045" s="29">
        <v>5</v>
      </c>
      <c r="M2045" s="30">
        <v>2</v>
      </c>
      <c r="N2045" s="32" t="s">
        <v>32</v>
      </c>
      <c r="O2045" s="32" t="s">
        <v>56</v>
      </c>
      <c r="P2045" s="32" t="s">
        <v>32</v>
      </c>
      <c r="R2045" s="1" t="str">
        <f t="shared" si="118"/>
        <v>5202.04.02.</v>
      </c>
      <c r="T2045" s="52" t="s">
        <v>1425</v>
      </c>
    </row>
    <row r="2046" spans="2:20" x14ac:dyDescent="0.3">
      <c r="B2046" s="12"/>
      <c r="C2046" s="12"/>
      <c r="D2046" s="12"/>
      <c r="F2046" s="12"/>
      <c r="G2046" s="12"/>
      <c r="H2046" s="12"/>
      <c r="I2046" s="12"/>
      <c r="J2046" s="1"/>
      <c r="K2046" s="1"/>
      <c r="L2046" s="29">
        <v>5</v>
      </c>
      <c r="M2046" s="30">
        <v>2</v>
      </c>
      <c r="N2046" s="32" t="s">
        <v>32</v>
      </c>
      <c r="O2046" s="32" t="s">
        <v>56</v>
      </c>
      <c r="P2046" s="32" t="s">
        <v>36</v>
      </c>
      <c r="R2046" s="1" t="str">
        <f t="shared" si="118"/>
        <v>5202.04.03.</v>
      </c>
      <c r="T2046" s="52" t="s">
        <v>1426</v>
      </c>
    </row>
    <row r="2047" spans="2:20" x14ac:dyDescent="0.3">
      <c r="B2047" s="12"/>
      <c r="C2047" s="12"/>
      <c r="D2047" s="12"/>
      <c r="F2047" s="39"/>
      <c r="G2047" s="39"/>
      <c r="H2047" s="39"/>
      <c r="I2047" s="39"/>
      <c r="L2047" s="29">
        <v>5</v>
      </c>
      <c r="M2047" s="30">
        <v>2</v>
      </c>
      <c r="N2047" s="32" t="s">
        <v>36</v>
      </c>
      <c r="R2047" s="1" t="str">
        <f t="shared" ref="R2047:R2067" si="119">+CONCATENATE(L2047,M2047,N2047,".",O2047,".",P2047,".",Q2047)</f>
        <v>5203...</v>
      </c>
      <c r="T2047" s="52" t="s">
        <v>1236</v>
      </c>
    </row>
    <row r="2048" spans="2:20" x14ac:dyDescent="0.3">
      <c r="B2048" s="12"/>
      <c r="C2048" s="12"/>
      <c r="D2048" s="12"/>
      <c r="F2048" s="39"/>
      <c r="G2048" s="39"/>
      <c r="H2048" s="39"/>
      <c r="I2048" s="39"/>
      <c r="L2048" s="29">
        <v>5</v>
      </c>
      <c r="M2048" s="30">
        <v>2</v>
      </c>
      <c r="N2048" s="32" t="s">
        <v>36</v>
      </c>
      <c r="O2048" s="32" t="s">
        <v>22</v>
      </c>
      <c r="P2048" s="32"/>
      <c r="R2048" s="1" t="str">
        <f t="shared" si="119"/>
        <v>5203.01..</v>
      </c>
      <c r="T2048" s="52" t="s">
        <v>1411</v>
      </c>
    </row>
    <row r="2049" spans="2:20" x14ac:dyDescent="0.3">
      <c r="B2049" s="12"/>
      <c r="C2049" s="12"/>
      <c r="D2049" s="12"/>
      <c r="F2049" s="39"/>
      <c r="G2049" s="39"/>
      <c r="H2049" s="39"/>
      <c r="I2049" s="39"/>
      <c r="L2049" s="29">
        <v>5</v>
      </c>
      <c r="M2049" s="30">
        <v>2</v>
      </c>
      <c r="N2049" s="32" t="s">
        <v>36</v>
      </c>
      <c r="O2049" s="32" t="s">
        <v>22</v>
      </c>
      <c r="P2049" s="32" t="s">
        <v>22</v>
      </c>
      <c r="R2049" s="1" t="str">
        <f t="shared" si="119"/>
        <v>5203.01.01.</v>
      </c>
      <c r="T2049" s="52" t="s">
        <v>161</v>
      </c>
    </row>
    <row r="2050" spans="2:20" x14ac:dyDescent="0.3">
      <c r="B2050" s="12"/>
      <c r="C2050" s="12"/>
      <c r="D2050" s="12"/>
      <c r="F2050" s="39"/>
      <c r="G2050" s="39"/>
      <c r="H2050" s="39"/>
      <c r="I2050" s="39"/>
      <c r="L2050" s="29">
        <v>5</v>
      </c>
      <c r="M2050" s="30">
        <v>2</v>
      </c>
      <c r="N2050" s="32" t="s">
        <v>36</v>
      </c>
      <c r="O2050" s="32" t="s">
        <v>22</v>
      </c>
      <c r="P2050" s="32" t="s">
        <v>32</v>
      </c>
      <c r="R2050" s="1" t="str">
        <f t="shared" si="119"/>
        <v>5203.01.02.</v>
      </c>
      <c r="T2050" s="52" t="s">
        <v>162</v>
      </c>
    </row>
    <row r="2051" spans="2:20" x14ac:dyDescent="0.3">
      <c r="B2051" s="12"/>
      <c r="C2051" s="12"/>
      <c r="D2051" s="12"/>
      <c r="F2051" s="39"/>
      <c r="G2051" s="39"/>
      <c r="H2051" s="39"/>
      <c r="I2051" s="39"/>
      <c r="L2051" s="29">
        <v>5</v>
      </c>
      <c r="M2051" s="30">
        <v>2</v>
      </c>
      <c r="N2051" s="32" t="s">
        <v>36</v>
      </c>
      <c r="O2051" s="32" t="s">
        <v>22</v>
      </c>
      <c r="P2051" s="32" t="s">
        <v>36</v>
      </c>
      <c r="R2051" s="1" t="str">
        <f t="shared" si="119"/>
        <v>5203.01.03.</v>
      </c>
      <c r="T2051" s="52" t="s">
        <v>160</v>
      </c>
    </row>
    <row r="2052" spans="2:20" x14ac:dyDescent="0.3">
      <c r="B2052" s="12"/>
      <c r="C2052" s="12"/>
      <c r="D2052" s="12"/>
      <c r="F2052" s="39"/>
      <c r="G2052" s="39"/>
      <c r="H2052" s="39"/>
      <c r="I2052" s="39"/>
      <c r="L2052" s="29">
        <v>5</v>
      </c>
      <c r="M2052" s="30">
        <v>2</v>
      </c>
      <c r="N2052" s="32" t="s">
        <v>36</v>
      </c>
      <c r="O2052" s="32" t="s">
        <v>22</v>
      </c>
      <c r="P2052" s="32" t="s">
        <v>56</v>
      </c>
      <c r="R2052" s="1" t="str">
        <f t="shared" si="119"/>
        <v>5203.01.04.</v>
      </c>
      <c r="T2052" s="52" t="s">
        <v>1412</v>
      </c>
    </row>
    <row r="2053" spans="2:20" x14ac:dyDescent="0.3">
      <c r="B2053" s="12"/>
      <c r="C2053" s="12"/>
      <c r="D2053" s="12"/>
      <c r="F2053" s="39"/>
      <c r="G2053" s="39"/>
      <c r="H2053" s="39"/>
      <c r="I2053" s="39"/>
      <c r="L2053" s="29">
        <v>5</v>
      </c>
      <c r="M2053" s="30">
        <v>2</v>
      </c>
      <c r="N2053" s="32" t="s">
        <v>36</v>
      </c>
      <c r="O2053" s="32" t="s">
        <v>22</v>
      </c>
      <c r="P2053" s="32" t="s">
        <v>59</v>
      </c>
      <c r="R2053" s="1" t="str">
        <f t="shared" si="119"/>
        <v>5203.01.05.</v>
      </c>
      <c r="T2053" s="52" t="s">
        <v>1413</v>
      </c>
    </row>
    <row r="2054" spans="2:20" x14ac:dyDescent="0.3">
      <c r="B2054" s="12"/>
      <c r="C2054" s="12"/>
      <c r="D2054" s="12"/>
      <c r="F2054" s="39"/>
      <c r="G2054" s="39"/>
      <c r="H2054" s="39"/>
      <c r="I2054" s="39"/>
      <c r="L2054" s="29">
        <v>5</v>
      </c>
      <c r="M2054" s="30">
        <v>2</v>
      </c>
      <c r="N2054" s="32" t="s">
        <v>36</v>
      </c>
      <c r="O2054" s="32" t="s">
        <v>22</v>
      </c>
      <c r="P2054" s="32" t="s">
        <v>62</v>
      </c>
      <c r="R2054" s="1" t="str">
        <f t="shared" si="119"/>
        <v>5203.01.06.</v>
      </c>
      <c r="T2054" s="52" t="s">
        <v>1414</v>
      </c>
    </row>
    <row r="2055" spans="2:20" x14ac:dyDescent="0.3">
      <c r="B2055" s="12"/>
      <c r="C2055" s="12"/>
      <c r="D2055" s="12"/>
      <c r="F2055" s="39"/>
      <c r="G2055" s="39"/>
      <c r="H2055" s="39"/>
      <c r="I2055" s="39"/>
      <c r="L2055" s="29">
        <v>5</v>
      </c>
      <c r="M2055" s="30">
        <v>2</v>
      </c>
      <c r="N2055" s="32" t="s">
        <v>36</v>
      </c>
      <c r="O2055" s="32" t="s">
        <v>32</v>
      </c>
      <c r="P2055" s="32"/>
      <c r="R2055" s="1" t="str">
        <f t="shared" si="119"/>
        <v>5203.02..</v>
      </c>
      <c r="T2055" s="52" t="s">
        <v>1415</v>
      </c>
    </row>
    <row r="2056" spans="2:20" x14ac:dyDescent="0.3">
      <c r="B2056" s="12"/>
      <c r="C2056" s="12"/>
      <c r="D2056" s="12"/>
      <c r="F2056" s="39"/>
      <c r="G2056" s="39"/>
      <c r="H2056" s="39"/>
      <c r="I2056" s="39"/>
      <c r="L2056" s="29">
        <v>5</v>
      </c>
      <c r="M2056" s="30">
        <v>2</v>
      </c>
      <c r="N2056" s="32" t="s">
        <v>36</v>
      </c>
      <c r="O2056" s="32" t="s">
        <v>32</v>
      </c>
      <c r="P2056" s="32" t="s">
        <v>22</v>
      </c>
      <c r="R2056" s="1" t="str">
        <f t="shared" si="119"/>
        <v>5203.02.01.</v>
      </c>
      <c r="T2056" s="52" t="s">
        <v>1416</v>
      </c>
    </row>
    <row r="2057" spans="2:20" x14ac:dyDescent="0.3">
      <c r="B2057" s="12"/>
      <c r="C2057" s="12"/>
      <c r="D2057" s="12"/>
      <c r="F2057" s="39"/>
      <c r="G2057" s="39"/>
      <c r="H2057" s="39"/>
      <c r="I2057" s="39"/>
      <c r="L2057" s="29">
        <v>5</v>
      </c>
      <c r="M2057" s="30">
        <v>2</v>
      </c>
      <c r="N2057" s="32" t="s">
        <v>36</v>
      </c>
      <c r="O2057" s="32" t="s">
        <v>32</v>
      </c>
      <c r="P2057" s="32" t="s">
        <v>32</v>
      </c>
      <c r="R2057" s="1" t="str">
        <f t="shared" si="119"/>
        <v>5203.02.02.</v>
      </c>
      <c r="T2057" s="52" t="s">
        <v>165</v>
      </c>
    </row>
    <row r="2058" spans="2:20" x14ac:dyDescent="0.3">
      <c r="B2058" s="12"/>
      <c r="C2058" s="12"/>
      <c r="D2058" s="12"/>
      <c r="F2058" s="12"/>
      <c r="G2058" s="12"/>
      <c r="H2058" s="12"/>
      <c r="I2058" s="12"/>
      <c r="J2058" s="1"/>
      <c r="L2058" s="29">
        <v>5</v>
      </c>
      <c r="M2058" s="30">
        <v>2</v>
      </c>
      <c r="N2058" s="32" t="s">
        <v>36</v>
      </c>
      <c r="O2058" s="32" t="s">
        <v>32</v>
      </c>
      <c r="P2058" s="32" t="s">
        <v>36</v>
      </c>
      <c r="R2058" s="1" t="str">
        <f t="shared" si="119"/>
        <v>5203.02.03.</v>
      </c>
      <c r="T2058" s="52" t="s">
        <v>1417</v>
      </c>
    </row>
    <row r="2059" spans="2:20" x14ac:dyDescent="0.3">
      <c r="B2059" s="12"/>
      <c r="C2059" s="12"/>
      <c r="D2059" s="12"/>
      <c r="F2059" s="12"/>
      <c r="G2059" s="12"/>
      <c r="H2059" s="12"/>
      <c r="I2059" s="12"/>
      <c r="J2059" s="1"/>
      <c r="L2059" s="29">
        <v>5</v>
      </c>
      <c r="M2059" s="30">
        <v>2</v>
      </c>
      <c r="N2059" s="32" t="s">
        <v>36</v>
      </c>
      <c r="O2059" s="32" t="s">
        <v>32</v>
      </c>
      <c r="P2059" s="32" t="s">
        <v>56</v>
      </c>
      <c r="R2059" s="1" t="str">
        <f t="shared" si="119"/>
        <v>5203.02.04.</v>
      </c>
      <c r="T2059" s="52" t="s">
        <v>1418</v>
      </c>
    </row>
    <row r="2060" spans="2:20" x14ac:dyDescent="0.3">
      <c r="B2060" s="12"/>
      <c r="C2060" s="12"/>
      <c r="D2060" s="12"/>
      <c r="F2060" s="12"/>
      <c r="G2060" s="12"/>
      <c r="H2060" s="12"/>
      <c r="I2060" s="12"/>
      <c r="J2060" s="1"/>
      <c r="L2060" s="29">
        <v>5</v>
      </c>
      <c r="M2060" s="30">
        <v>2</v>
      </c>
      <c r="N2060" s="32" t="s">
        <v>36</v>
      </c>
      <c r="O2060" s="32" t="s">
        <v>36</v>
      </c>
      <c r="R2060" s="1" t="str">
        <f t="shared" si="119"/>
        <v>5203.03..</v>
      </c>
      <c r="T2060" s="52" t="s">
        <v>1419</v>
      </c>
    </row>
    <row r="2061" spans="2:20" x14ac:dyDescent="0.3">
      <c r="B2061" s="12"/>
      <c r="C2061" s="12"/>
      <c r="D2061" s="12"/>
      <c r="F2061" s="12"/>
      <c r="G2061" s="12"/>
      <c r="H2061" s="12"/>
      <c r="I2061" s="12"/>
      <c r="J2061" s="1"/>
      <c r="L2061" s="29">
        <v>5</v>
      </c>
      <c r="M2061" s="30">
        <v>2</v>
      </c>
      <c r="N2061" s="32" t="s">
        <v>36</v>
      </c>
      <c r="O2061" s="32" t="s">
        <v>36</v>
      </c>
      <c r="P2061" s="32" t="s">
        <v>22</v>
      </c>
      <c r="R2061" s="1" t="str">
        <f t="shared" si="119"/>
        <v>5203.03.01.</v>
      </c>
      <c r="T2061" s="52" t="s">
        <v>1420</v>
      </c>
    </row>
    <row r="2062" spans="2:20" x14ac:dyDescent="0.3">
      <c r="B2062" s="12"/>
      <c r="C2062" s="12"/>
      <c r="D2062" s="12"/>
      <c r="F2062" s="12"/>
      <c r="G2062" s="12"/>
      <c r="H2062" s="12"/>
      <c r="I2062" s="12"/>
      <c r="J2062" s="1"/>
      <c r="L2062" s="29">
        <v>5</v>
      </c>
      <c r="M2062" s="30">
        <v>2</v>
      </c>
      <c r="N2062" s="32" t="s">
        <v>36</v>
      </c>
      <c r="O2062" s="32" t="s">
        <v>36</v>
      </c>
      <c r="P2062" s="32" t="s">
        <v>32</v>
      </c>
      <c r="R2062" s="1" t="str">
        <f t="shared" si="119"/>
        <v>5203.03.02.</v>
      </c>
      <c r="T2062" s="52" t="s">
        <v>1421</v>
      </c>
    </row>
    <row r="2063" spans="2:20" x14ac:dyDescent="0.3">
      <c r="B2063" s="12"/>
      <c r="C2063" s="12"/>
      <c r="D2063" s="12"/>
      <c r="F2063" s="12"/>
      <c r="G2063" s="12"/>
      <c r="H2063" s="12"/>
      <c r="I2063" s="12"/>
      <c r="J2063" s="1"/>
      <c r="L2063" s="29">
        <v>5</v>
      </c>
      <c r="M2063" s="30">
        <v>2</v>
      </c>
      <c r="N2063" s="32" t="s">
        <v>36</v>
      </c>
      <c r="O2063" s="32" t="s">
        <v>36</v>
      </c>
      <c r="P2063" s="32" t="s">
        <v>36</v>
      </c>
      <c r="R2063" s="1" t="str">
        <f t="shared" si="119"/>
        <v>5203.03.03.</v>
      </c>
      <c r="T2063" s="52" t="s">
        <v>1422</v>
      </c>
    </row>
    <row r="2064" spans="2:20" x14ac:dyDescent="0.3">
      <c r="B2064" s="12"/>
      <c r="C2064" s="12"/>
      <c r="D2064" s="12"/>
      <c r="F2064" s="12"/>
      <c r="G2064" s="12"/>
      <c r="H2064" s="12"/>
      <c r="I2064" s="12"/>
      <c r="J2064" s="1"/>
      <c r="L2064" s="29">
        <v>5</v>
      </c>
      <c r="M2064" s="30">
        <v>2</v>
      </c>
      <c r="N2064" s="32" t="s">
        <v>36</v>
      </c>
      <c r="O2064" s="32" t="s">
        <v>56</v>
      </c>
      <c r="R2064" s="1" t="str">
        <f t="shared" si="119"/>
        <v>5203.04..</v>
      </c>
      <c r="T2064" s="52" t="s">
        <v>1423</v>
      </c>
    </row>
    <row r="2065" spans="2:20" x14ac:dyDescent="0.3">
      <c r="B2065" s="12"/>
      <c r="C2065" s="12"/>
      <c r="D2065" s="12"/>
      <c r="F2065" s="12"/>
      <c r="G2065" s="12"/>
      <c r="H2065" s="12"/>
      <c r="I2065" s="12"/>
      <c r="J2065" s="1"/>
      <c r="L2065" s="29">
        <v>5</v>
      </c>
      <c r="M2065" s="30">
        <v>2</v>
      </c>
      <c r="N2065" s="32" t="s">
        <v>36</v>
      </c>
      <c r="O2065" s="32" t="s">
        <v>56</v>
      </c>
      <c r="P2065" s="32" t="s">
        <v>22</v>
      </c>
      <c r="R2065" s="1" t="str">
        <f t="shared" si="119"/>
        <v>5203.04.01.</v>
      </c>
      <c r="T2065" s="52" t="s">
        <v>1424</v>
      </c>
    </row>
    <row r="2066" spans="2:20" x14ac:dyDescent="0.3">
      <c r="B2066" s="12"/>
      <c r="C2066" s="12"/>
      <c r="D2066" s="12"/>
      <c r="F2066" s="12"/>
      <c r="G2066" s="12"/>
      <c r="H2066" s="12"/>
      <c r="I2066" s="12"/>
      <c r="J2066" s="1"/>
      <c r="L2066" s="29">
        <v>5</v>
      </c>
      <c r="M2066" s="30">
        <v>2</v>
      </c>
      <c r="N2066" s="32" t="s">
        <v>36</v>
      </c>
      <c r="O2066" s="32" t="s">
        <v>56</v>
      </c>
      <c r="P2066" s="32" t="s">
        <v>32</v>
      </c>
      <c r="R2066" s="1" t="str">
        <f t="shared" si="119"/>
        <v>5203.04.02.</v>
      </c>
      <c r="T2066" s="52" t="s">
        <v>1425</v>
      </c>
    </row>
    <row r="2067" spans="2:20" x14ac:dyDescent="0.3">
      <c r="B2067" s="12"/>
      <c r="C2067" s="12"/>
      <c r="D2067" s="12"/>
      <c r="F2067" s="12"/>
      <c r="G2067" s="12"/>
      <c r="H2067" s="12"/>
      <c r="I2067" s="12"/>
      <c r="J2067" s="1"/>
      <c r="K2067" s="1"/>
      <c r="L2067" s="29">
        <v>5</v>
      </c>
      <c r="M2067" s="30">
        <v>2</v>
      </c>
      <c r="N2067" s="32" t="s">
        <v>36</v>
      </c>
      <c r="O2067" s="32" t="s">
        <v>56</v>
      </c>
      <c r="P2067" s="32" t="s">
        <v>36</v>
      </c>
      <c r="R2067" s="1" t="str">
        <f t="shared" si="119"/>
        <v>5203.04.03.</v>
      </c>
      <c r="T2067" s="52" t="s">
        <v>1426</v>
      </c>
    </row>
    <row r="2068" spans="2:20" x14ac:dyDescent="0.3">
      <c r="B2068" s="12"/>
      <c r="C2068" s="12"/>
      <c r="D2068" s="12"/>
      <c r="F2068" s="39"/>
      <c r="G2068" s="39"/>
      <c r="H2068" s="39"/>
      <c r="I2068" s="39"/>
      <c r="L2068" s="29">
        <v>5</v>
      </c>
      <c r="M2068" s="30">
        <v>2</v>
      </c>
      <c r="N2068" s="32" t="s">
        <v>56</v>
      </c>
      <c r="R2068" s="1" t="str">
        <f t="shared" ref="R2068:R2089" si="120">+CONCATENATE(L2068,M2068,N2068,".",O2068,".",P2068,".",Q2068)</f>
        <v>5204...</v>
      </c>
      <c r="T2068" s="52" t="s">
        <v>1238</v>
      </c>
    </row>
    <row r="2069" spans="2:20" x14ac:dyDescent="0.3">
      <c r="B2069" s="12"/>
      <c r="C2069" s="12"/>
      <c r="D2069" s="12"/>
      <c r="F2069" s="39"/>
      <c r="G2069" s="39"/>
      <c r="H2069" s="39"/>
      <c r="I2069" s="39"/>
      <c r="L2069" s="29">
        <v>5</v>
      </c>
      <c r="M2069" s="30">
        <v>2</v>
      </c>
      <c r="N2069" s="32" t="s">
        <v>56</v>
      </c>
      <c r="O2069" s="32" t="s">
        <v>22</v>
      </c>
      <c r="P2069" s="32"/>
      <c r="R2069" s="1" t="str">
        <f t="shared" si="120"/>
        <v>5204.01..</v>
      </c>
      <c r="T2069" s="52" t="s">
        <v>1411</v>
      </c>
    </row>
    <row r="2070" spans="2:20" x14ac:dyDescent="0.3">
      <c r="B2070" s="12"/>
      <c r="C2070" s="12"/>
      <c r="D2070" s="12"/>
      <c r="F2070" s="39"/>
      <c r="G2070" s="39"/>
      <c r="H2070" s="39"/>
      <c r="I2070" s="39"/>
      <c r="L2070" s="29">
        <v>5</v>
      </c>
      <c r="M2070" s="30">
        <v>2</v>
      </c>
      <c r="N2070" s="32" t="s">
        <v>56</v>
      </c>
      <c r="O2070" s="32" t="s">
        <v>22</v>
      </c>
      <c r="P2070" s="32" t="s">
        <v>22</v>
      </c>
      <c r="R2070" s="1" t="str">
        <f t="shared" si="120"/>
        <v>5204.01.01.</v>
      </c>
      <c r="T2070" s="52" t="s">
        <v>161</v>
      </c>
    </row>
    <row r="2071" spans="2:20" x14ac:dyDescent="0.3">
      <c r="B2071" s="12"/>
      <c r="C2071" s="12"/>
      <c r="D2071" s="12"/>
      <c r="F2071" s="39"/>
      <c r="G2071" s="39"/>
      <c r="H2071" s="39"/>
      <c r="I2071" s="39"/>
      <c r="L2071" s="29">
        <v>5</v>
      </c>
      <c r="M2071" s="30">
        <v>2</v>
      </c>
      <c r="N2071" s="32" t="s">
        <v>56</v>
      </c>
      <c r="O2071" s="32" t="s">
        <v>22</v>
      </c>
      <c r="P2071" s="32" t="s">
        <v>32</v>
      </c>
      <c r="R2071" s="1" t="str">
        <f t="shared" si="120"/>
        <v>5204.01.02.</v>
      </c>
      <c r="T2071" s="52" t="s">
        <v>162</v>
      </c>
    </row>
    <row r="2072" spans="2:20" x14ac:dyDescent="0.3">
      <c r="B2072" s="12"/>
      <c r="C2072" s="12"/>
      <c r="D2072" s="12"/>
      <c r="F2072" s="39"/>
      <c r="G2072" s="39"/>
      <c r="H2072" s="39"/>
      <c r="I2072" s="39"/>
      <c r="L2072" s="29">
        <v>5</v>
      </c>
      <c r="M2072" s="30">
        <v>2</v>
      </c>
      <c r="N2072" s="32" t="s">
        <v>56</v>
      </c>
      <c r="O2072" s="32" t="s">
        <v>22</v>
      </c>
      <c r="P2072" s="32" t="s">
        <v>36</v>
      </c>
      <c r="R2072" s="1" t="str">
        <f t="shared" si="120"/>
        <v>5204.01.03.</v>
      </c>
      <c r="T2072" s="52" t="s">
        <v>160</v>
      </c>
    </row>
    <row r="2073" spans="2:20" x14ac:dyDescent="0.3">
      <c r="B2073" s="12"/>
      <c r="C2073" s="12"/>
      <c r="D2073" s="12"/>
      <c r="F2073" s="39"/>
      <c r="G2073" s="39"/>
      <c r="H2073" s="39"/>
      <c r="I2073" s="39"/>
      <c r="L2073" s="29">
        <v>5</v>
      </c>
      <c r="M2073" s="30">
        <v>2</v>
      </c>
      <c r="N2073" s="32" t="s">
        <v>56</v>
      </c>
      <c r="O2073" s="32" t="s">
        <v>22</v>
      </c>
      <c r="P2073" s="32" t="s">
        <v>56</v>
      </c>
      <c r="R2073" s="1" t="str">
        <f t="shared" si="120"/>
        <v>5204.01.04.</v>
      </c>
      <c r="T2073" s="52" t="s">
        <v>1412</v>
      </c>
    </row>
    <row r="2074" spans="2:20" x14ac:dyDescent="0.3">
      <c r="B2074" s="12"/>
      <c r="C2074" s="12"/>
      <c r="D2074" s="12"/>
      <c r="F2074" s="39"/>
      <c r="G2074" s="39"/>
      <c r="H2074" s="39"/>
      <c r="I2074" s="39"/>
      <c r="L2074" s="29">
        <v>5</v>
      </c>
      <c r="M2074" s="30">
        <v>2</v>
      </c>
      <c r="N2074" s="32" t="s">
        <v>56</v>
      </c>
      <c r="O2074" s="32" t="s">
        <v>22</v>
      </c>
      <c r="P2074" s="32" t="s">
        <v>59</v>
      </c>
      <c r="R2074" s="1" t="str">
        <f t="shared" si="120"/>
        <v>5204.01.05.</v>
      </c>
      <c r="T2074" s="52" t="s">
        <v>1413</v>
      </c>
    </row>
    <row r="2075" spans="2:20" x14ac:dyDescent="0.3">
      <c r="B2075" s="12"/>
      <c r="C2075" s="12"/>
      <c r="D2075" s="12"/>
      <c r="F2075" s="39"/>
      <c r="G2075" s="39"/>
      <c r="H2075" s="39"/>
      <c r="I2075" s="39"/>
      <c r="L2075" s="29">
        <v>5</v>
      </c>
      <c r="M2075" s="30">
        <v>2</v>
      </c>
      <c r="N2075" s="32" t="s">
        <v>56</v>
      </c>
      <c r="O2075" s="32" t="s">
        <v>22</v>
      </c>
      <c r="P2075" s="32" t="s">
        <v>62</v>
      </c>
      <c r="R2075" s="1" t="str">
        <f t="shared" si="120"/>
        <v>5204.01.06.</v>
      </c>
      <c r="T2075" s="52" t="s">
        <v>1414</v>
      </c>
    </row>
    <row r="2076" spans="2:20" x14ac:dyDescent="0.3">
      <c r="B2076" s="12"/>
      <c r="C2076" s="12"/>
      <c r="D2076" s="12"/>
      <c r="F2076" s="39"/>
      <c r="G2076" s="39"/>
      <c r="H2076" s="39"/>
      <c r="I2076" s="39"/>
      <c r="L2076" s="29">
        <v>5</v>
      </c>
      <c r="M2076" s="30">
        <v>2</v>
      </c>
      <c r="N2076" s="32" t="s">
        <v>56</v>
      </c>
      <c r="O2076" s="32" t="s">
        <v>32</v>
      </c>
      <c r="P2076" s="32"/>
      <c r="R2076" s="1" t="str">
        <f t="shared" si="120"/>
        <v>5204.02..</v>
      </c>
      <c r="T2076" s="52" t="s">
        <v>1415</v>
      </c>
    </row>
    <row r="2077" spans="2:20" x14ac:dyDescent="0.3">
      <c r="B2077" s="12"/>
      <c r="C2077" s="12"/>
      <c r="D2077" s="12"/>
      <c r="F2077" s="39"/>
      <c r="G2077" s="39"/>
      <c r="H2077" s="39"/>
      <c r="I2077" s="39"/>
      <c r="L2077" s="29">
        <v>5</v>
      </c>
      <c r="M2077" s="30">
        <v>2</v>
      </c>
      <c r="N2077" s="32" t="s">
        <v>56</v>
      </c>
      <c r="O2077" s="32" t="s">
        <v>32</v>
      </c>
      <c r="P2077" s="32" t="s">
        <v>22</v>
      </c>
      <c r="R2077" s="1" t="str">
        <f t="shared" si="120"/>
        <v>5204.02.01.</v>
      </c>
      <c r="T2077" s="52" t="s">
        <v>1416</v>
      </c>
    </row>
    <row r="2078" spans="2:20" x14ac:dyDescent="0.3">
      <c r="B2078" s="12"/>
      <c r="C2078" s="12"/>
      <c r="D2078" s="12"/>
      <c r="F2078" s="39"/>
      <c r="G2078" s="39"/>
      <c r="H2078" s="39"/>
      <c r="I2078" s="39"/>
      <c r="L2078" s="29">
        <v>5</v>
      </c>
      <c r="M2078" s="30">
        <v>2</v>
      </c>
      <c r="N2078" s="32" t="s">
        <v>56</v>
      </c>
      <c r="O2078" s="32" t="s">
        <v>32</v>
      </c>
      <c r="P2078" s="32" t="s">
        <v>32</v>
      </c>
      <c r="R2078" s="1" t="str">
        <f t="shared" si="120"/>
        <v>5204.02.02.</v>
      </c>
      <c r="T2078" s="52" t="s">
        <v>165</v>
      </c>
    </row>
    <row r="2079" spans="2:20" x14ac:dyDescent="0.3">
      <c r="B2079" s="12"/>
      <c r="C2079" s="12"/>
      <c r="D2079" s="12"/>
      <c r="F2079" s="12"/>
      <c r="G2079" s="12"/>
      <c r="H2079" s="12"/>
      <c r="I2079" s="12"/>
      <c r="J2079" s="1"/>
      <c r="L2079" s="29">
        <v>5</v>
      </c>
      <c r="M2079" s="30">
        <v>2</v>
      </c>
      <c r="N2079" s="32" t="s">
        <v>56</v>
      </c>
      <c r="O2079" s="32" t="s">
        <v>32</v>
      </c>
      <c r="P2079" s="32" t="s">
        <v>36</v>
      </c>
      <c r="R2079" s="1" t="str">
        <f t="shared" si="120"/>
        <v>5204.02.03.</v>
      </c>
      <c r="T2079" s="52" t="s">
        <v>1417</v>
      </c>
    </row>
    <row r="2080" spans="2:20" x14ac:dyDescent="0.3">
      <c r="B2080" s="12"/>
      <c r="C2080" s="12"/>
      <c r="D2080" s="12"/>
      <c r="F2080" s="12"/>
      <c r="G2080" s="12"/>
      <c r="H2080" s="12"/>
      <c r="I2080" s="12"/>
      <c r="J2080" s="1"/>
      <c r="L2080" s="29">
        <v>5</v>
      </c>
      <c r="M2080" s="30">
        <v>2</v>
      </c>
      <c r="N2080" s="32" t="s">
        <v>56</v>
      </c>
      <c r="O2080" s="32" t="s">
        <v>32</v>
      </c>
      <c r="P2080" s="32" t="s">
        <v>56</v>
      </c>
      <c r="R2080" s="1" t="str">
        <f t="shared" si="120"/>
        <v>5204.02.04.</v>
      </c>
      <c r="T2080" s="52" t="s">
        <v>1418</v>
      </c>
    </row>
    <row r="2081" spans="2:20" x14ac:dyDescent="0.3">
      <c r="B2081" s="12"/>
      <c r="C2081" s="12"/>
      <c r="D2081" s="12"/>
      <c r="F2081" s="12"/>
      <c r="G2081" s="12"/>
      <c r="H2081" s="12"/>
      <c r="I2081" s="12"/>
      <c r="J2081" s="1"/>
      <c r="L2081" s="29">
        <v>5</v>
      </c>
      <c r="M2081" s="30">
        <v>2</v>
      </c>
      <c r="N2081" s="32" t="s">
        <v>56</v>
      </c>
      <c r="O2081" s="32" t="s">
        <v>36</v>
      </c>
      <c r="R2081" s="1" t="str">
        <f t="shared" si="120"/>
        <v>5204.03..</v>
      </c>
      <c r="T2081" s="52" t="s">
        <v>1419</v>
      </c>
    </row>
    <row r="2082" spans="2:20" x14ac:dyDescent="0.3">
      <c r="B2082" s="12"/>
      <c r="C2082" s="12"/>
      <c r="D2082" s="12"/>
      <c r="F2082" s="12"/>
      <c r="G2082" s="12"/>
      <c r="H2082" s="12"/>
      <c r="I2082" s="12"/>
      <c r="J2082" s="1"/>
      <c r="L2082" s="29">
        <v>5</v>
      </c>
      <c r="M2082" s="30">
        <v>2</v>
      </c>
      <c r="N2082" s="32" t="s">
        <v>56</v>
      </c>
      <c r="O2082" s="32" t="s">
        <v>36</v>
      </c>
      <c r="P2082" s="32" t="s">
        <v>22</v>
      </c>
      <c r="R2082" s="1" t="str">
        <f t="shared" si="120"/>
        <v>5204.03.01.</v>
      </c>
      <c r="T2082" s="52" t="s">
        <v>1420</v>
      </c>
    </row>
    <row r="2083" spans="2:20" x14ac:dyDescent="0.3">
      <c r="B2083" s="12"/>
      <c r="C2083" s="12"/>
      <c r="D2083" s="12"/>
      <c r="F2083" s="12"/>
      <c r="G2083" s="12"/>
      <c r="H2083" s="12"/>
      <c r="I2083" s="12"/>
      <c r="J2083" s="1"/>
      <c r="L2083" s="29">
        <v>5</v>
      </c>
      <c r="M2083" s="30">
        <v>2</v>
      </c>
      <c r="N2083" s="32" t="s">
        <v>56</v>
      </c>
      <c r="O2083" s="32" t="s">
        <v>36</v>
      </c>
      <c r="P2083" s="32" t="s">
        <v>32</v>
      </c>
      <c r="R2083" s="1" t="str">
        <f t="shared" si="120"/>
        <v>5204.03.02.</v>
      </c>
      <c r="T2083" s="52" t="s">
        <v>1421</v>
      </c>
    </row>
    <row r="2084" spans="2:20" x14ac:dyDescent="0.3">
      <c r="B2084" s="12"/>
      <c r="C2084" s="12"/>
      <c r="D2084" s="12"/>
      <c r="F2084" s="12"/>
      <c r="G2084" s="12"/>
      <c r="H2084" s="12"/>
      <c r="I2084" s="12"/>
      <c r="J2084" s="1"/>
      <c r="L2084" s="29">
        <v>5</v>
      </c>
      <c r="M2084" s="30">
        <v>2</v>
      </c>
      <c r="N2084" s="32" t="s">
        <v>56</v>
      </c>
      <c r="O2084" s="32" t="s">
        <v>36</v>
      </c>
      <c r="P2084" s="32" t="s">
        <v>36</v>
      </c>
      <c r="R2084" s="1" t="str">
        <f t="shared" si="120"/>
        <v>5204.03.03.</v>
      </c>
      <c r="T2084" s="52" t="s">
        <v>1422</v>
      </c>
    </row>
    <row r="2085" spans="2:20" x14ac:dyDescent="0.3">
      <c r="B2085" s="12"/>
      <c r="C2085" s="12"/>
      <c r="D2085" s="12"/>
      <c r="F2085" s="12"/>
      <c r="G2085" s="12"/>
      <c r="H2085" s="12"/>
      <c r="I2085" s="12"/>
      <c r="J2085" s="1"/>
      <c r="L2085" s="29">
        <v>5</v>
      </c>
      <c r="M2085" s="30">
        <v>2</v>
      </c>
      <c r="N2085" s="32" t="s">
        <v>56</v>
      </c>
      <c r="O2085" s="32" t="s">
        <v>56</v>
      </c>
      <c r="R2085" s="1" t="str">
        <f t="shared" si="120"/>
        <v>5204.04..</v>
      </c>
      <c r="T2085" s="52" t="s">
        <v>1423</v>
      </c>
    </row>
    <row r="2086" spans="2:20" x14ac:dyDescent="0.3">
      <c r="B2086" s="12"/>
      <c r="C2086" s="12"/>
      <c r="D2086" s="12"/>
      <c r="F2086" s="12"/>
      <c r="G2086" s="12"/>
      <c r="H2086" s="12"/>
      <c r="I2086" s="12"/>
      <c r="J2086" s="1"/>
      <c r="L2086" s="29">
        <v>5</v>
      </c>
      <c r="M2086" s="30">
        <v>2</v>
      </c>
      <c r="N2086" s="32" t="s">
        <v>56</v>
      </c>
      <c r="O2086" s="32" t="s">
        <v>56</v>
      </c>
      <c r="P2086" s="32" t="s">
        <v>22</v>
      </c>
      <c r="R2086" s="1" t="str">
        <f t="shared" si="120"/>
        <v>5204.04.01.</v>
      </c>
      <c r="T2086" s="52" t="s">
        <v>1424</v>
      </c>
    </row>
    <row r="2087" spans="2:20" x14ac:dyDescent="0.3">
      <c r="B2087" s="12"/>
      <c r="C2087" s="12"/>
      <c r="D2087" s="12"/>
      <c r="F2087" s="12"/>
      <c r="G2087" s="12"/>
      <c r="H2087" s="12"/>
      <c r="I2087" s="12"/>
      <c r="J2087" s="1"/>
      <c r="L2087" s="29">
        <v>5</v>
      </c>
      <c r="M2087" s="30">
        <v>2</v>
      </c>
      <c r="N2087" s="32" t="s">
        <v>56</v>
      </c>
      <c r="O2087" s="32" t="s">
        <v>56</v>
      </c>
      <c r="P2087" s="32" t="s">
        <v>32</v>
      </c>
      <c r="R2087" s="1" t="str">
        <f t="shared" si="120"/>
        <v>5204.04.02.</v>
      </c>
      <c r="T2087" s="52" t="s">
        <v>1425</v>
      </c>
    </row>
    <row r="2088" spans="2:20" x14ac:dyDescent="0.3">
      <c r="B2088" s="12"/>
      <c r="C2088" s="12"/>
      <c r="D2088" s="12"/>
      <c r="F2088" s="12"/>
      <c r="G2088" s="12"/>
      <c r="H2088" s="12"/>
      <c r="I2088" s="12"/>
      <c r="J2088" s="1"/>
      <c r="K2088" s="1"/>
      <c r="L2088" s="29">
        <v>5</v>
      </c>
      <c r="M2088" s="30">
        <v>2</v>
      </c>
      <c r="N2088" s="32" t="s">
        <v>56</v>
      </c>
      <c r="O2088" s="32" t="s">
        <v>56</v>
      </c>
      <c r="P2088" s="32" t="s">
        <v>36</v>
      </c>
      <c r="R2088" s="1" t="str">
        <f t="shared" si="120"/>
        <v>5204.04.03.</v>
      </c>
      <c r="T2088" s="52" t="s">
        <v>1426</v>
      </c>
    </row>
    <row r="2089" spans="2:20" x14ac:dyDescent="0.3">
      <c r="B2089" s="12"/>
      <c r="C2089" s="12"/>
      <c r="D2089" s="12"/>
      <c r="F2089" s="12"/>
      <c r="G2089" s="12"/>
      <c r="H2089" s="12"/>
      <c r="I2089" s="12"/>
      <c r="J2089" s="1"/>
      <c r="L2089" s="29">
        <v>5</v>
      </c>
      <c r="M2089" s="30">
        <v>2</v>
      </c>
      <c r="N2089" s="32" t="s">
        <v>59</v>
      </c>
      <c r="R2089" s="1" t="str">
        <f t="shared" si="120"/>
        <v>5205...</v>
      </c>
      <c r="T2089" s="52" t="s">
        <v>1239</v>
      </c>
    </row>
    <row r="2090" spans="2:20" x14ac:dyDescent="0.3">
      <c r="B2090" s="12"/>
      <c r="C2090" s="12"/>
      <c r="D2090" s="12"/>
      <c r="F2090" s="12"/>
      <c r="G2090" s="12"/>
      <c r="H2090" s="12"/>
      <c r="I2090" s="12"/>
      <c r="J2090" s="1"/>
      <c r="L2090" s="29">
        <v>5</v>
      </c>
      <c r="M2090" s="30">
        <v>2</v>
      </c>
      <c r="N2090" s="32" t="s">
        <v>59</v>
      </c>
      <c r="O2090" s="32" t="s">
        <v>22</v>
      </c>
      <c r="P2090" s="32"/>
      <c r="R2090" s="1" t="str">
        <f t="shared" ref="R2090:R2153" si="121">+CONCATENATE(L2090,M2090,N2090,".",O2090,".",P2090,".",Q2090)</f>
        <v>5205.01..</v>
      </c>
      <c r="T2090" s="52" t="s">
        <v>1411</v>
      </c>
    </row>
    <row r="2091" spans="2:20" x14ac:dyDescent="0.3">
      <c r="B2091" s="12"/>
      <c r="C2091" s="12"/>
      <c r="D2091" s="12"/>
      <c r="F2091" s="12"/>
      <c r="G2091" s="12"/>
      <c r="H2091" s="12"/>
      <c r="I2091" s="12"/>
      <c r="J2091" s="1"/>
      <c r="L2091" s="29">
        <v>5</v>
      </c>
      <c r="M2091" s="30">
        <v>2</v>
      </c>
      <c r="N2091" s="32" t="s">
        <v>59</v>
      </c>
      <c r="O2091" s="32" t="s">
        <v>22</v>
      </c>
      <c r="P2091" s="32" t="s">
        <v>22</v>
      </c>
      <c r="R2091" s="1" t="str">
        <f t="shared" si="121"/>
        <v>5205.01.01.</v>
      </c>
      <c r="T2091" s="52" t="s">
        <v>161</v>
      </c>
    </row>
    <row r="2092" spans="2:20" x14ac:dyDescent="0.3">
      <c r="B2092" s="12"/>
      <c r="C2092" s="12"/>
      <c r="D2092" s="12"/>
      <c r="F2092" s="12"/>
      <c r="G2092" s="12"/>
      <c r="H2092" s="12"/>
      <c r="I2092" s="12"/>
      <c r="J2092" s="1"/>
      <c r="L2092" s="29">
        <v>5</v>
      </c>
      <c r="M2092" s="30">
        <v>2</v>
      </c>
      <c r="N2092" s="32" t="s">
        <v>59</v>
      </c>
      <c r="O2092" s="32" t="s">
        <v>22</v>
      </c>
      <c r="P2092" s="32" t="s">
        <v>32</v>
      </c>
      <c r="R2092" s="1" t="str">
        <f t="shared" si="121"/>
        <v>5205.01.02.</v>
      </c>
      <c r="T2092" s="52" t="s">
        <v>162</v>
      </c>
    </row>
    <row r="2093" spans="2:20" x14ac:dyDescent="0.3">
      <c r="B2093" s="12"/>
      <c r="C2093" s="12"/>
      <c r="D2093" s="12"/>
      <c r="F2093" s="12"/>
      <c r="G2093" s="12"/>
      <c r="H2093" s="12"/>
      <c r="I2093" s="12"/>
      <c r="J2093" s="1"/>
      <c r="L2093" s="29">
        <v>5</v>
      </c>
      <c r="M2093" s="30">
        <v>2</v>
      </c>
      <c r="N2093" s="32" t="s">
        <v>59</v>
      </c>
      <c r="O2093" s="32" t="s">
        <v>22</v>
      </c>
      <c r="P2093" s="32" t="s">
        <v>36</v>
      </c>
      <c r="R2093" s="1" t="str">
        <f t="shared" si="121"/>
        <v>5205.01.03.</v>
      </c>
      <c r="T2093" s="52" t="s">
        <v>160</v>
      </c>
    </row>
    <row r="2094" spans="2:20" x14ac:dyDescent="0.3">
      <c r="B2094" s="12"/>
      <c r="C2094" s="12"/>
      <c r="D2094" s="12"/>
      <c r="F2094" s="12"/>
      <c r="G2094" s="12"/>
      <c r="H2094" s="12"/>
      <c r="I2094" s="12"/>
      <c r="J2094" s="1"/>
      <c r="L2094" s="29">
        <v>5</v>
      </c>
      <c r="M2094" s="30">
        <v>2</v>
      </c>
      <c r="N2094" s="32" t="s">
        <v>59</v>
      </c>
      <c r="O2094" s="32" t="s">
        <v>22</v>
      </c>
      <c r="P2094" s="32" t="s">
        <v>56</v>
      </c>
      <c r="R2094" s="1" t="str">
        <f t="shared" si="121"/>
        <v>5205.01.04.</v>
      </c>
      <c r="T2094" s="52" t="s">
        <v>1412</v>
      </c>
    </row>
    <row r="2095" spans="2:20" x14ac:dyDescent="0.3">
      <c r="B2095" s="12"/>
      <c r="C2095" s="12"/>
      <c r="D2095" s="12"/>
      <c r="F2095" s="12"/>
      <c r="G2095" s="12"/>
      <c r="H2095" s="12"/>
      <c r="I2095" s="12"/>
      <c r="J2095" s="1"/>
      <c r="L2095" s="29">
        <v>5</v>
      </c>
      <c r="M2095" s="30">
        <v>2</v>
      </c>
      <c r="N2095" s="32" t="s">
        <v>59</v>
      </c>
      <c r="O2095" s="32" t="s">
        <v>22</v>
      </c>
      <c r="P2095" s="32" t="s">
        <v>59</v>
      </c>
      <c r="R2095" s="1" t="str">
        <f t="shared" si="121"/>
        <v>5205.01.05.</v>
      </c>
      <c r="T2095" s="52" t="s">
        <v>1413</v>
      </c>
    </row>
    <row r="2096" spans="2:20" x14ac:dyDescent="0.3">
      <c r="B2096" s="12"/>
      <c r="C2096" s="12"/>
      <c r="D2096" s="12"/>
      <c r="F2096" s="12"/>
      <c r="G2096" s="12"/>
      <c r="H2096" s="12"/>
      <c r="I2096" s="12"/>
      <c r="J2096" s="1"/>
      <c r="L2096" s="29">
        <v>5</v>
      </c>
      <c r="M2096" s="30">
        <v>2</v>
      </c>
      <c r="N2096" s="32" t="s">
        <v>59</v>
      </c>
      <c r="O2096" s="32" t="s">
        <v>22</v>
      </c>
      <c r="P2096" s="32" t="s">
        <v>62</v>
      </c>
      <c r="R2096" s="1" t="str">
        <f t="shared" si="121"/>
        <v>5205.01.06.</v>
      </c>
      <c r="T2096" s="52" t="s">
        <v>1414</v>
      </c>
    </row>
    <row r="2097" spans="2:20" x14ac:dyDescent="0.3">
      <c r="B2097" s="12"/>
      <c r="C2097" s="12"/>
      <c r="D2097" s="12"/>
      <c r="F2097" s="12"/>
      <c r="G2097" s="12"/>
      <c r="H2097" s="12"/>
      <c r="I2097" s="12"/>
      <c r="J2097" s="1"/>
      <c r="L2097" s="29">
        <v>5</v>
      </c>
      <c r="M2097" s="30">
        <v>2</v>
      </c>
      <c r="N2097" s="32" t="s">
        <v>59</v>
      </c>
      <c r="O2097" s="32" t="s">
        <v>32</v>
      </c>
      <c r="P2097" s="32"/>
      <c r="R2097" s="1" t="str">
        <f t="shared" si="121"/>
        <v>5205.02..</v>
      </c>
      <c r="T2097" s="52" t="s">
        <v>1415</v>
      </c>
    </row>
    <row r="2098" spans="2:20" x14ac:dyDescent="0.3">
      <c r="B2098" s="12"/>
      <c r="C2098" s="12"/>
      <c r="D2098" s="12"/>
      <c r="F2098" s="12"/>
      <c r="G2098" s="12"/>
      <c r="H2098" s="12"/>
      <c r="I2098" s="12"/>
      <c r="J2098" s="1"/>
      <c r="L2098" s="29">
        <v>5</v>
      </c>
      <c r="M2098" s="30">
        <v>2</v>
      </c>
      <c r="N2098" s="32" t="s">
        <v>59</v>
      </c>
      <c r="O2098" s="32" t="s">
        <v>32</v>
      </c>
      <c r="P2098" s="32" t="s">
        <v>22</v>
      </c>
      <c r="R2098" s="1" t="str">
        <f t="shared" si="121"/>
        <v>5205.02.01.</v>
      </c>
      <c r="T2098" s="52" t="s">
        <v>1416</v>
      </c>
    </row>
    <row r="2099" spans="2:20" x14ac:dyDescent="0.3">
      <c r="B2099" s="12"/>
      <c r="C2099" s="12"/>
      <c r="D2099" s="12"/>
      <c r="F2099" s="12"/>
      <c r="G2099" s="12"/>
      <c r="H2099" s="12"/>
      <c r="I2099" s="12"/>
      <c r="J2099" s="1"/>
      <c r="L2099" s="29">
        <v>5</v>
      </c>
      <c r="M2099" s="30">
        <v>2</v>
      </c>
      <c r="N2099" s="32" t="s">
        <v>59</v>
      </c>
      <c r="O2099" s="32" t="s">
        <v>32</v>
      </c>
      <c r="P2099" s="32" t="s">
        <v>32</v>
      </c>
      <c r="R2099" s="1" t="str">
        <f t="shared" si="121"/>
        <v>5205.02.02.</v>
      </c>
      <c r="T2099" s="52" t="s">
        <v>165</v>
      </c>
    </row>
    <row r="2100" spans="2:20" x14ac:dyDescent="0.3">
      <c r="B2100" s="12"/>
      <c r="C2100" s="12"/>
      <c r="D2100" s="12"/>
      <c r="F2100" s="12"/>
      <c r="G2100" s="12"/>
      <c r="H2100" s="12"/>
      <c r="I2100" s="12"/>
      <c r="J2100" s="1"/>
      <c r="L2100" s="29">
        <v>5</v>
      </c>
      <c r="M2100" s="30">
        <v>2</v>
      </c>
      <c r="N2100" s="32" t="s">
        <v>59</v>
      </c>
      <c r="O2100" s="32" t="s">
        <v>32</v>
      </c>
      <c r="P2100" s="32" t="s">
        <v>36</v>
      </c>
      <c r="R2100" s="1" t="str">
        <f t="shared" si="121"/>
        <v>5205.02.03.</v>
      </c>
      <c r="T2100" s="52" t="s">
        <v>1417</v>
      </c>
    </row>
    <row r="2101" spans="2:20" x14ac:dyDescent="0.3">
      <c r="B2101" s="12"/>
      <c r="C2101" s="12"/>
      <c r="D2101" s="12"/>
      <c r="F2101" s="12"/>
      <c r="G2101" s="12"/>
      <c r="H2101" s="12"/>
      <c r="I2101" s="12"/>
      <c r="J2101" s="1"/>
      <c r="L2101" s="29">
        <v>5</v>
      </c>
      <c r="M2101" s="30">
        <v>2</v>
      </c>
      <c r="N2101" s="32" t="s">
        <v>59</v>
      </c>
      <c r="O2101" s="32" t="s">
        <v>32</v>
      </c>
      <c r="P2101" s="32" t="s">
        <v>56</v>
      </c>
      <c r="R2101" s="1" t="str">
        <f t="shared" si="121"/>
        <v>5205.02.04.</v>
      </c>
      <c r="T2101" s="52" t="s">
        <v>1418</v>
      </c>
    </row>
    <row r="2102" spans="2:20" x14ac:dyDescent="0.3">
      <c r="B2102" s="12"/>
      <c r="C2102" s="12"/>
      <c r="D2102" s="12"/>
      <c r="F2102" s="12"/>
      <c r="G2102" s="12"/>
      <c r="H2102" s="12"/>
      <c r="I2102" s="12"/>
      <c r="J2102" s="1"/>
      <c r="L2102" s="29">
        <v>5</v>
      </c>
      <c r="M2102" s="30">
        <v>2</v>
      </c>
      <c r="N2102" s="32" t="s">
        <v>59</v>
      </c>
      <c r="O2102" s="32" t="s">
        <v>36</v>
      </c>
      <c r="R2102" s="1" t="str">
        <f t="shared" si="121"/>
        <v>5205.03..</v>
      </c>
      <c r="T2102" s="52" t="s">
        <v>1419</v>
      </c>
    </row>
    <row r="2103" spans="2:20" x14ac:dyDescent="0.3">
      <c r="B2103" s="12"/>
      <c r="C2103" s="12"/>
      <c r="D2103" s="12"/>
      <c r="F2103" s="12"/>
      <c r="G2103" s="12"/>
      <c r="H2103" s="12"/>
      <c r="I2103" s="12"/>
      <c r="J2103" s="1"/>
      <c r="L2103" s="29">
        <v>5</v>
      </c>
      <c r="M2103" s="30">
        <v>2</v>
      </c>
      <c r="N2103" s="32" t="s">
        <v>59</v>
      </c>
      <c r="O2103" s="32" t="s">
        <v>36</v>
      </c>
      <c r="P2103" s="32" t="s">
        <v>22</v>
      </c>
      <c r="R2103" s="1" t="str">
        <f t="shared" si="121"/>
        <v>5205.03.01.</v>
      </c>
      <c r="T2103" s="52" t="s">
        <v>1420</v>
      </c>
    </row>
    <row r="2104" spans="2:20" x14ac:dyDescent="0.3">
      <c r="B2104" s="12"/>
      <c r="C2104" s="12"/>
      <c r="D2104" s="12"/>
      <c r="F2104" s="12"/>
      <c r="G2104" s="12"/>
      <c r="H2104" s="12"/>
      <c r="I2104" s="12"/>
      <c r="J2104" s="1"/>
      <c r="L2104" s="29">
        <v>5</v>
      </c>
      <c r="M2104" s="30">
        <v>2</v>
      </c>
      <c r="N2104" s="32" t="s">
        <v>59</v>
      </c>
      <c r="O2104" s="32" t="s">
        <v>36</v>
      </c>
      <c r="P2104" s="32" t="s">
        <v>32</v>
      </c>
      <c r="R2104" s="1" t="str">
        <f t="shared" si="121"/>
        <v>5205.03.02.</v>
      </c>
      <c r="T2104" s="52" t="s">
        <v>1421</v>
      </c>
    </row>
    <row r="2105" spans="2:20" x14ac:dyDescent="0.3">
      <c r="B2105" s="12"/>
      <c r="C2105" s="12"/>
      <c r="D2105" s="12"/>
      <c r="F2105" s="12"/>
      <c r="G2105" s="12"/>
      <c r="H2105" s="12"/>
      <c r="I2105" s="12"/>
      <c r="J2105" s="1"/>
      <c r="L2105" s="29">
        <v>5</v>
      </c>
      <c r="M2105" s="30">
        <v>2</v>
      </c>
      <c r="N2105" s="32" t="s">
        <v>59</v>
      </c>
      <c r="O2105" s="32" t="s">
        <v>36</v>
      </c>
      <c r="P2105" s="32" t="s">
        <v>36</v>
      </c>
      <c r="R2105" s="1" t="str">
        <f t="shared" si="121"/>
        <v>5205.03.03.</v>
      </c>
      <c r="T2105" s="52" t="s">
        <v>1422</v>
      </c>
    </row>
    <row r="2106" spans="2:20" x14ac:dyDescent="0.3">
      <c r="B2106" s="12"/>
      <c r="C2106" s="12"/>
      <c r="D2106" s="12"/>
      <c r="F2106" s="12"/>
      <c r="G2106" s="12"/>
      <c r="H2106" s="12"/>
      <c r="I2106" s="12"/>
      <c r="J2106" s="1"/>
      <c r="L2106" s="29">
        <v>5</v>
      </c>
      <c r="M2106" s="30">
        <v>2</v>
      </c>
      <c r="N2106" s="32" t="s">
        <v>59</v>
      </c>
      <c r="O2106" s="32" t="s">
        <v>56</v>
      </c>
      <c r="R2106" s="1" t="str">
        <f t="shared" si="121"/>
        <v>5205.04..</v>
      </c>
      <c r="T2106" s="52" t="s">
        <v>1423</v>
      </c>
    </row>
    <row r="2107" spans="2:20" x14ac:dyDescent="0.3">
      <c r="B2107" s="12"/>
      <c r="C2107" s="12"/>
      <c r="D2107" s="12"/>
      <c r="F2107" s="12"/>
      <c r="G2107" s="12"/>
      <c r="H2107" s="12"/>
      <c r="I2107" s="12"/>
      <c r="J2107" s="1"/>
      <c r="L2107" s="29">
        <v>5</v>
      </c>
      <c r="M2107" s="30">
        <v>2</v>
      </c>
      <c r="N2107" s="32" t="s">
        <v>59</v>
      </c>
      <c r="O2107" s="32" t="s">
        <v>56</v>
      </c>
      <c r="P2107" s="32" t="s">
        <v>22</v>
      </c>
      <c r="R2107" s="1" t="str">
        <f t="shared" si="121"/>
        <v>5205.04.01.</v>
      </c>
      <c r="T2107" s="52" t="s">
        <v>1424</v>
      </c>
    </row>
    <row r="2108" spans="2:20" x14ac:dyDescent="0.3">
      <c r="B2108" s="12"/>
      <c r="C2108" s="12"/>
      <c r="D2108" s="12"/>
      <c r="F2108" s="12"/>
      <c r="G2108" s="12"/>
      <c r="H2108" s="12"/>
      <c r="I2108" s="12"/>
      <c r="J2108" s="1"/>
      <c r="L2108" s="29">
        <v>5</v>
      </c>
      <c r="M2108" s="30">
        <v>2</v>
      </c>
      <c r="N2108" s="32" t="s">
        <v>59</v>
      </c>
      <c r="O2108" s="32" t="s">
        <v>56</v>
      </c>
      <c r="P2108" s="32" t="s">
        <v>32</v>
      </c>
      <c r="R2108" s="1" t="str">
        <f t="shared" si="121"/>
        <v>5205.04.02.</v>
      </c>
      <c r="T2108" s="52" t="s">
        <v>1425</v>
      </c>
    </row>
    <row r="2109" spans="2:20" x14ac:dyDescent="0.3">
      <c r="B2109" s="12"/>
      <c r="C2109" s="12"/>
      <c r="D2109" s="12"/>
      <c r="F2109" s="12"/>
      <c r="G2109" s="12"/>
      <c r="H2109" s="12"/>
      <c r="I2109" s="12"/>
      <c r="J2109" s="1"/>
      <c r="L2109" s="29">
        <v>5</v>
      </c>
      <c r="M2109" s="30">
        <v>2</v>
      </c>
      <c r="N2109" s="32" t="s">
        <v>59</v>
      </c>
      <c r="O2109" s="32" t="s">
        <v>56</v>
      </c>
      <c r="P2109" s="32" t="s">
        <v>36</v>
      </c>
      <c r="R2109" s="1" t="str">
        <f t="shared" si="121"/>
        <v>5205.04.03.</v>
      </c>
      <c r="T2109" s="52" t="s">
        <v>1426</v>
      </c>
    </row>
    <row r="2110" spans="2:20" x14ac:dyDescent="0.3">
      <c r="B2110" s="12"/>
      <c r="C2110" s="12"/>
      <c r="D2110" s="12"/>
      <c r="F2110" s="12"/>
      <c r="G2110" s="12"/>
      <c r="H2110" s="12"/>
      <c r="I2110" s="12"/>
      <c r="J2110" s="1"/>
      <c r="L2110" s="29">
        <v>5</v>
      </c>
      <c r="M2110" s="30">
        <v>2</v>
      </c>
      <c r="N2110" s="32" t="s">
        <v>62</v>
      </c>
      <c r="R2110" s="1" t="str">
        <f t="shared" si="121"/>
        <v>5206...</v>
      </c>
      <c r="T2110" s="52" t="s">
        <v>1379</v>
      </c>
    </row>
    <row r="2111" spans="2:20" x14ac:dyDescent="0.3">
      <c r="B2111" s="12"/>
      <c r="C2111" s="12"/>
      <c r="D2111" s="12"/>
      <c r="F2111" s="12"/>
      <c r="G2111" s="12"/>
      <c r="H2111" s="12"/>
      <c r="I2111" s="12"/>
      <c r="J2111" s="1"/>
      <c r="L2111" s="29">
        <v>5</v>
      </c>
      <c r="M2111" s="30">
        <v>2</v>
      </c>
      <c r="N2111" s="32" t="s">
        <v>62</v>
      </c>
      <c r="O2111" s="32" t="s">
        <v>22</v>
      </c>
      <c r="R2111" s="1" t="str">
        <f t="shared" si="121"/>
        <v>5206.01..</v>
      </c>
      <c r="T2111" s="52" t="s">
        <v>1149</v>
      </c>
    </row>
    <row r="2112" spans="2:20" x14ac:dyDescent="0.3">
      <c r="B2112" s="6" t="s">
        <v>1427</v>
      </c>
      <c r="C2112" s="6">
        <v>0</v>
      </c>
      <c r="D2112" s="7" t="s">
        <v>1428</v>
      </c>
      <c r="F2112" s="19" t="s">
        <v>26</v>
      </c>
      <c r="G2112" s="20" t="s">
        <v>1429</v>
      </c>
      <c r="H2112" s="20" t="s">
        <v>1430</v>
      </c>
      <c r="I2112" s="19"/>
      <c r="J2112" s="37"/>
      <c r="L2112" s="29">
        <v>5</v>
      </c>
      <c r="M2112" s="30">
        <v>2</v>
      </c>
      <c r="N2112" s="32" t="s">
        <v>62</v>
      </c>
      <c r="O2112" s="32" t="s">
        <v>32</v>
      </c>
      <c r="R2112" s="1" t="str">
        <f t="shared" si="121"/>
        <v>5206.02..</v>
      </c>
      <c r="T2112" s="52" t="s">
        <v>1431</v>
      </c>
    </row>
    <row r="2113" spans="2:20" x14ac:dyDescent="0.3">
      <c r="B2113" s="6"/>
      <c r="C2113" s="6"/>
      <c r="D2113" s="7"/>
      <c r="F2113" s="19" t="s">
        <v>47</v>
      </c>
      <c r="G2113" s="20" t="s">
        <v>1432</v>
      </c>
      <c r="H2113" s="20" t="s">
        <v>324</v>
      </c>
      <c r="I2113" s="19"/>
      <c r="J2113" s="37"/>
      <c r="L2113" s="29">
        <v>5</v>
      </c>
      <c r="M2113" s="30">
        <v>2</v>
      </c>
      <c r="N2113" s="32" t="s">
        <v>62</v>
      </c>
      <c r="O2113" s="32" t="s">
        <v>32</v>
      </c>
      <c r="P2113" s="32" t="s">
        <v>22</v>
      </c>
      <c r="R2113" s="1" t="str">
        <f t="shared" si="121"/>
        <v>5206.02.01.</v>
      </c>
      <c r="T2113" s="52" t="s">
        <v>1151</v>
      </c>
    </row>
    <row r="2114" spans="2:20" x14ac:dyDescent="0.3">
      <c r="B2114" s="6"/>
      <c r="C2114" s="6"/>
      <c r="D2114" s="7"/>
      <c r="F2114" s="19" t="s">
        <v>47</v>
      </c>
      <c r="G2114" s="20" t="s">
        <v>1433</v>
      </c>
      <c r="H2114" s="20" t="s">
        <v>326</v>
      </c>
      <c r="I2114" s="19"/>
      <c r="J2114" s="37"/>
      <c r="L2114" s="29">
        <v>5</v>
      </c>
      <c r="M2114" s="30">
        <v>2</v>
      </c>
      <c r="N2114" s="32" t="s">
        <v>62</v>
      </c>
      <c r="O2114" s="32" t="s">
        <v>32</v>
      </c>
      <c r="P2114" s="32" t="s">
        <v>32</v>
      </c>
      <c r="R2114" s="1" t="str">
        <f t="shared" si="121"/>
        <v>5206.02.02.</v>
      </c>
      <c r="T2114" s="52" t="s">
        <v>367</v>
      </c>
    </row>
    <row r="2115" spans="2:20" x14ac:dyDescent="0.3">
      <c r="B2115" s="6"/>
      <c r="C2115" s="6"/>
      <c r="D2115" s="7"/>
      <c r="F2115" s="19" t="s">
        <v>47</v>
      </c>
      <c r="G2115" s="20" t="s">
        <v>1434</v>
      </c>
      <c r="H2115" s="20" t="s">
        <v>328</v>
      </c>
      <c r="I2115" s="19"/>
      <c r="J2115" s="37"/>
      <c r="L2115" s="29">
        <v>5</v>
      </c>
      <c r="M2115" s="30">
        <v>2</v>
      </c>
      <c r="N2115" s="32" t="s">
        <v>62</v>
      </c>
      <c r="O2115" s="32" t="s">
        <v>32</v>
      </c>
      <c r="P2115" s="32" t="s">
        <v>36</v>
      </c>
      <c r="R2115" s="1" t="str">
        <f t="shared" si="121"/>
        <v>5206.02.03.</v>
      </c>
      <c r="T2115" s="52" t="s">
        <v>368</v>
      </c>
    </row>
    <row r="2116" spans="2:20" x14ac:dyDescent="0.3">
      <c r="B2116" s="6"/>
      <c r="C2116" s="6"/>
      <c r="D2116" s="7"/>
      <c r="F2116" s="19" t="s">
        <v>47</v>
      </c>
      <c r="G2116" s="20" t="s">
        <v>1435</v>
      </c>
      <c r="H2116" s="20" t="s">
        <v>330</v>
      </c>
      <c r="I2116" s="19"/>
      <c r="J2116" s="37"/>
      <c r="L2116" s="29">
        <v>5</v>
      </c>
      <c r="M2116" s="30">
        <v>2</v>
      </c>
      <c r="N2116" s="32" t="s">
        <v>62</v>
      </c>
      <c r="O2116" s="32" t="s">
        <v>32</v>
      </c>
      <c r="P2116" s="32" t="s">
        <v>56</v>
      </c>
      <c r="R2116" s="1" t="str">
        <f t="shared" si="121"/>
        <v>5206.02.04.</v>
      </c>
      <c r="T2116" s="52" t="s">
        <v>1152</v>
      </c>
    </row>
    <row r="2117" spans="2:20" x14ac:dyDescent="0.3">
      <c r="B2117" s="6"/>
      <c r="C2117" s="6"/>
      <c r="D2117" s="7"/>
      <c r="F2117" s="19" t="s">
        <v>47</v>
      </c>
      <c r="G2117" s="20" t="s">
        <v>1436</v>
      </c>
      <c r="H2117" s="20" t="s">
        <v>332</v>
      </c>
      <c r="I2117" s="19"/>
      <c r="J2117" s="37"/>
      <c r="L2117" s="29">
        <v>5</v>
      </c>
      <c r="M2117" s="30">
        <v>2</v>
      </c>
      <c r="N2117" s="32" t="s">
        <v>62</v>
      </c>
      <c r="O2117" s="32" t="s">
        <v>32</v>
      </c>
      <c r="P2117" s="32" t="s">
        <v>59</v>
      </c>
      <c r="R2117" s="1" t="str">
        <f t="shared" si="121"/>
        <v>5206.02.05.</v>
      </c>
      <c r="T2117" s="52" t="s">
        <v>1153</v>
      </c>
    </row>
    <row r="2118" spans="2:20" x14ac:dyDescent="0.3">
      <c r="B2118" s="12"/>
      <c r="C2118" s="12"/>
      <c r="D2118" s="12"/>
      <c r="F2118" s="12"/>
      <c r="G2118" s="12"/>
      <c r="H2118" s="12"/>
      <c r="I2118" s="12"/>
      <c r="J2118" s="1"/>
      <c r="L2118" s="29">
        <v>5</v>
      </c>
      <c r="M2118" s="30">
        <v>2</v>
      </c>
      <c r="N2118" s="32" t="s">
        <v>62</v>
      </c>
      <c r="O2118" s="32" t="s">
        <v>36</v>
      </c>
      <c r="R2118" s="1" t="str">
        <f t="shared" si="121"/>
        <v>5206.03..</v>
      </c>
      <c r="T2118" s="52" t="s">
        <v>1437</v>
      </c>
    </row>
    <row r="2119" spans="2:20" x14ac:dyDescent="0.3">
      <c r="B2119" s="12"/>
      <c r="C2119" s="12"/>
      <c r="D2119" s="12"/>
      <c r="F2119" s="12"/>
      <c r="G2119" s="12"/>
      <c r="H2119" s="12"/>
      <c r="I2119" s="12"/>
      <c r="J2119" s="1"/>
      <c r="L2119" s="29">
        <v>5</v>
      </c>
      <c r="M2119" s="30">
        <v>2</v>
      </c>
      <c r="N2119" s="32" t="s">
        <v>62</v>
      </c>
      <c r="O2119" s="32" t="s">
        <v>36</v>
      </c>
      <c r="P2119" s="32" t="s">
        <v>22</v>
      </c>
      <c r="R2119" s="1" t="str">
        <f t="shared" si="121"/>
        <v>5206.03.01.</v>
      </c>
      <c r="T2119" s="52" t="s">
        <v>1155</v>
      </c>
    </row>
    <row r="2120" spans="2:20" x14ac:dyDescent="0.3">
      <c r="B2120" s="12"/>
      <c r="C2120" s="12"/>
      <c r="D2120" s="12"/>
      <c r="F2120" s="12"/>
      <c r="G2120" s="12"/>
      <c r="H2120" s="12"/>
      <c r="I2120" s="12"/>
      <c r="J2120" s="1"/>
      <c r="L2120" s="29">
        <v>5</v>
      </c>
      <c r="M2120" s="30">
        <v>2</v>
      </c>
      <c r="N2120" s="32" t="s">
        <v>62</v>
      </c>
      <c r="O2120" s="32" t="s">
        <v>36</v>
      </c>
      <c r="P2120" s="32" t="s">
        <v>32</v>
      </c>
      <c r="R2120" s="1" t="str">
        <f t="shared" si="121"/>
        <v>5206.03.02.</v>
      </c>
      <c r="T2120" s="52" t="s">
        <v>746</v>
      </c>
    </row>
    <row r="2121" spans="2:20" x14ac:dyDescent="0.3">
      <c r="B2121" s="12"/>
      <c r="C2121" s="12"/>
      <c r="D2121" s="12"/>
      <c r="F2121" s="12"/>
      <c r="G2121" s="12"/>
      <c r="H2121" s="12"/>
      <c r="I2121" s="12"/>
      <c r="J2121" s="1"/>
      <c r="L2121" s="29">
        <v>5</v>
      </c>
      <c r="M2121" s="30">
        <v>2</v>
      </c>
      <c r="N2121" s="32" t="s">
        <v>66</v>
      </c>
      <c r="R2121" s="1" t="str">
        <f t="shared" si="121"/>
        <v>5207...</v>
      </c>
      <c r="T2121" s="52" t="s">
        <v>1379</v>
      </c>
    </row>
    <row r="2122" spans="2:20" x14ac:dyDescent="0.3">
      <c r="B2122" s="12"/>
      <c r="C2122" s="12"/>
      <c r="D2122" s="12"/>
      <c r="F2122" s="12"/>
      <c r="G2122" s="12"/>
      <c r="H2122" s="12"/>
      <c r="I2122" s="12"/>
      <c r="J2122" s="1"/>
      <c r="L2122" s="29">
        <v>5</v>
      </c>
      <c r="M2122" s="30">
        <v>2</v>
      </c>
      <c r="N2122" s="32" t="s">
        <v>66</v>
      </c>
      <c r="O2122" s="32" t="s">
        <v>22</v>
      </c>
      <c r="R2122" s="1" t="str">
        <f t="shared" si="121"/>
        <v>5207.01..</v>
      </c>
      <c r="T2122" s="52" t="s">
        <v>1151</v>
      </c>
    </row>
    <row r="2123" spans="2:20" x14ac:dyDescent="0.3">
      <c r="B2123" s="12"/>
      <c r="C2123" s="12"/>
      <c r="D2123" s="12"/>
      <c r="F2123" s="12"/>
      <c r="G2123" s="12"/>
      <c r="H2123" s="12"/>
      <c r="I2123" s="12"/>
      <c r="J2123" s="1"/>
      <c r="L2123" s="29">
        <v>5</v>
      </c>
      <c r="M2123" s="30">
        <v>2</v>
      </c>
      <c r="N2123" s="32" t="s">
        <v>66</v>
      </c>
      <c r="O2123" s="32" t="s">
        <v>22</v>
      </c>
      <c r="P2123" s="32" t="s">
        <v>22</v>
      </c>
      <c r="R2123" s="1" t="str">
        <f t="shared" si="121"/>
        <v>5207.01.01.</v>
      </c>
      <c r="T2123" s="52" t="s">
        <v>1438</v>
      </c>
    </row>
    <row r="2124" spans="2:20" x14ac:dyDescent="0.3">
      <c r="B2124" s="12"/>
      <c r="C2124" s="12"/>
      <c r="D2124" s="12"/>
      <c r="F2124" s="39"/>
      <c r="G2124" s="39"/>
      <c r="H2124" s="39"/>
      <c r="I2124" s="39"/>
      <c r="L2124" s="29">
        <v>5</v>
      </c>
      <c r="M2124" s="30">
        <v>2</v>
      </c>
      <c r="N2124" s="32" t="s">
        <v>66</v>
      </c>
      <c r="O2124" s="32" t="s">
        <v>22</v>
      </c>
      <c r="P2124" s="32" t="s">
        <v>32</v>
      </c>
      <c r="R2124" s="1" t="str">
        <f t="shared" si="121"/>
        <v>5207.01.02.</v>
      </c>
      <c r="T2124" s="52" t="s">
        <v>1439</v>
      </c>
    </row>
    <row r="2125" spans="2:20" x14ac:dyDescent="0.3">
      <c r="B2125" s="12"/>
      <c r="C2125" s="12"/>
      <c r="D2125" s="12"/>
      <c r="F2125" s="12"/>
      <c r="G2125" s="12"/>
      <c r="H2125" s="12"/>
      <c r="I2125" s="12"/>
      <c r="J2125" s="1"/>
      <c r="L2125" s="29">
        <v>5</v>
      </c>
      <c r="M2125" s="30">
        <v>2</v>
      </c>
      <c r="N2125" s="32" t="s">
        <v>66</v>
      </c>
      <c r="O2125" s="32" t="s">
        <v>22</v>
      </c>
      <c r="P2125" s="32" t="s">
        <v>36</v>
      </c>
      <c r="R2125" s="1" t="str">
        <f t="shared" si="121"/>
        <v>5207.01.03.</v>
      </c>
      <c r="T2125" s="52" t="s">
        <v>1440</v>
      </c>
    </row>
    <row r="2126" spans="2:20" x14ac:dyDescent="0.3">
      <c r="B2126" s="6">
        <v>62000000</v>
      </c>
      <c r="C2126" s="6" t="e">
        <v>#N/A</v>
      </c>
      <c r="D2126" s="7" t="s">
        <v>1441</v>
      </c>
      <c r="F2126" s="19" t="s">
        <v>26</v>
      </c>
      <c r="G2126" s="20" t="s">
        <v>1442</v>
      </c>
      <c r="H2126" s="20" t="s">
        <v>1441</v>
      </c>
      <c r="I2126" s="19" t="s">
        <v>1443</v>
      </c>
      <c r="J2126" s="37"/>
      <c r="L2126" s="29">
        <v>5</v>
      </c>
      <c r="M2126" s="30">
        <v>2</v>
      </c>
      <c r="N2126" s="32" t="s">
        <v>66</v>
      </c>
      <c r="O2126" s="32" t="s">
        <v>22</v>
      </c>
      <c r="P2126" s="32" t="s">
        <v>56</v>
      </c>
      <c r="R2126" s="1" t="str">
        <f t="shared" si="121"/>
        <v>5207.01.04.</v>
      </c>
      <c r="T2126" s="52" t="s">
        <v>1444</v>
      </c>
    </row>
    <row r="2127" spans="2:20" x14ac:dyDescent="0.3">
      <c r="B2127" s="12"/>
      <c r="C2127" s="12"/>
      <c r="D2127" s="12"/>
      <c r="F2127" s="12"/>
      <c r="G2127" s="12"/>
      <c r="H2127" s="12"/>
      <c r="I2127" s="12"/>
      <c r="J2127" s="1"/>
      <c r="L2127" s="29">
        <v>5</v>
      </c>
      <c r="M2127" s="30">
        <v>2</v>
      </c>
      <c r="N2127" s="32" t="s">
        <v>66</v>
      </c>
      <c r="O2127" s="32" t="s">
        <v>22</v>
      </c>
      <c r="P2127" s="32" t="s">
        <v>59</v>
      </c>
      <c r="R2127" s="1" t="str">
        <f t="shared" si="121"/>
        <v>5207.01.05.</v>
      </c>
      <c r="T2127" s="52" t="s">
        <v>1445</v>
      </c>
    </row>
    <row r="2128" spans="2:20" x14ac:dyDescent="0.3">
      <c r="B2128" s="12"/>
      <c r="C2128" s="12"/>
      <c r="D2128" s="12"/>
      <c r="F2128" s="39"/>
      <c r="G2128" s="39"/>
      <c r="H2128" s="39"/>
      <c r="I2128" s="39"/>
      <c r="L2128" s="29">
        <v>5</v>
      </c>
      <c r="M2128" s="30">
        <v>2</v>
      </c>
      <c r="N2128" s="32" t="s">
        <v>66</v>
      </c>
      <c r="O2128" s="32" t="s">
        <v>22</v>
      </c>
      <c r="P2128" s="32" t="s">
        <v>62</v>
      </c>
      <c r="R2128" s="1" t="str">
        <f t="shared" si="121"/>
        <v>5207.01.06.</v>
      </c>
      <c r="T2128" s="52" t="s">
        <v>1446</v>
      </c>
    </row>
    <row r="2129" spans="2:21" x14ac:dyDescent="0.3">
      <c r="B2129" s="12"/>
      <c r="C2129" s="12"/>
      <c r="D2129" s="12"/>
      <c r="F2129" s="12"/>
      <c r="G2129" s="12"/>
      <c r="H2129" s="12"/>
      <c r="I2129" s="12"/>
      <c r="J2129" s="1"/>
      <c r="L2129" s="29">
        <v>5</v>
      </c>
      <c r="M2129" s="30">
        <v>2</v>
      </c>
      <c r="N2129" s="32" t="s">
        <v>66</v>
      </c>
      <c r="O2129" s="32" t="s">
        <v>32</v>
      </c>
      <c r="R2129" s="1" t="str">
        <f t="shared" si="121"/>
        <v>5207.02..</v>
      </c>
      <c r="T2129" s="52" t="s">
        <v>367</v>
      </c>
    </row>
    <row r="2130" spans="2:21" x14ac:dyDescent="0.3">
      <c r="B2130" s="12"/>
      <c r="C2130" s="12"/>
      <c r="D2130" s="12"/>
      <c r="F2130" s="12"/>
      <c r="G2130" s="12"/>
      <c r="H2130" s="12"/>
      <c r="I2130" s="12"/>
      <c r="J2130" s="1"/>
      <c r="L2130" s="29">
        <v>5</v>
      </c>
      <c r="M2130" s="30">
        <v>2</v>
      </c>
      <c r="N2130" s="32" t="s">
        <v>66</v>
      </c>
      <c r="O2130" s="32" t="s">
        <v>36</v>
      </c>
      <c r="R2130" s="1" t="str">
        <f t="shared" si="121"/>
        <v>5207.03..</v>
      </c>
      <c r="T2130" s="52" t="s">
        <v>368</v>
      </c>
    </row>
    <row r="2131" spans="2:21" x14ac:dyDescent="0.3">
      <c r="B2131" s="12"/>
      <c r="C2131" s="12"/>
      <c r="D2131" s="12"/>
      <c r="F2131" s="12"/>
      <c r="G2131" s="12"/>
      <c r="H2131" s="12"/>
      <c r="I2131" s="12"/>
      <c r="J2131" s="1"/>
      <c r="L2131" s="29">
        <v>5</v>
      </c>
      <c r="M2131" s="30">
        <v>2</v>
      </c>
      <c r="N2131" s="32" t="s">
        <v>66</v>
      </c>
      <c r="O2131" s="32" t="s">
        <v>56</v>
      </c>
      <c r="R2131" s="1" t="str">
        <f t="shared" si="121"/>
        <v>5207.04..</v>
      </c>
      <c r="T2131" s="52" t="s">
        <v>1152</v>
      </c>
    </row>
    <row r="2132" spans="2:21" x14ac:dyDescent="0.3">
      <c r="B2132" s="12"/>
      <c r="C2132" s="12"/>
      <c r="D2132" s="12"/>
      <c r="F2132" s="12"/>
      <c r="G2132" s="12"/>
      <c r="H2132" s="12"/>
      <c r="I2132" s="12"/>
      <c r="J2132" s="1"/>
      <c r="L2132" s="29">
        <v>5</v>
      </c>
      <c r="M2132" s="30">
        <v>2</v>
      </c>
      <c r="N2132" s="32" t="s">
        <v>66</v>
      </c>
      <c r="O2132" s="32" t="s">
        <v>59</v>
      </c>
      <c r="R2132" s="1" t="str">
        <f t="shared" si="121"/>
        <v>5207.05..</v>
      </c>
      <c r="T2132" s="52" t="s">
        <v>1153</v>
      </c>
    </row>
    <row r="2133" spans="2:21" x14ac:dyDescent="0.3">
      <c r="B2133" s="6" t="s">
        <v>1447</v>
      </c>
      <c r="C2133" s="6">
        <v>0</v>
      </c>
      <c r="D2133" s="7" t="s">
        <v>1448</v>
      </c>
      <c r="F2133" s="19" t="s">
        <v>26</v>
      </c>
      <c r="G2133" s="20" t="s">
        <v>1449</v>
      </c>
      <c r="H2133" s="20" t="s">
        <v>1450</v>
      </c>
      <c r="I2133" s="19"/>
      <c r="J2133" s="37"/>
      <c r="L2133" s="29">
        <v>5</v>
      </c>
      <c r="M2133" s="30">
        <v>3</v>
      </c>
      <c r="R2133" s="1" t="str">
        <f t="shared" si="121"/>
        <v>53...</v>
      </c>
      <c r="T2133" s="52" t="s">
        <v>1448</v>
      </c>
    </row>
    <row r="2134" spans="2:21" x14ac:dyDescent="0.3">
      <c r="B2134" s="12"/>
      <c r="C2134" s="12"/>
      <c r="D2134" s="12"/>
      <c r="F2134" s="12"/>
      <c r="G2134" s="12"/>
      <c r="H2134" s="12"/>
      <c r="I2134" s="12"/>
      <c r="J2134" s="1"/>
      <c r="L2134" s="29">
        <v>5</v>
      </c>
      <c r="M2134" s="30">
        <v>3</v>
      </c>
      <c r="N2134" s="32" t="s">
        <v>22</v>
      </c>
      <c r="R2134" s="1" t="str">
        <f t="shared" si="121"/>
        <v>5301...</v>
      </c>
      <c r="T2134" s="52" t="s">
        <v>1451</v>
      </c>
    </row>
    <row r="2135" spans="2:21" x14ac:dyDescent="0.3">
      <c r="B2135" s="12"/>
      <c r="C2135" s="12"/>
      <c r="D2135" s="12"/>
      <c r="F2135" s="12"/>
      <c r="G2135" s="12"/>
      <c r="H2135" s="12"/>
      <c r="I2135" s="12"/>
      <c r="J2135" s="1"/>
      <c r="L2135" s="29">
        <v>5</v>
      </c>
      <c r="M2135" s="30">
        <v>3</v>
      </c>
      <c r="N2135" s="32" t="s">
        <v>22</v>
      </c>
      <c r="O2135" s="32" t="s">
        <v>22</v>
      </c>
      <c r="R2135" s="1" t="str">
        <f t="shared" si="121"/>
        <v>5301.01..</v>
      </c>
      <c r="T2135" s="52" t="s">
        <v>1452</v>
      </c>
    </row>
    <row r="2136" spans="2:21" x14ac:dyDescent="0.3">
      <c r="B2136" s="12"/>
      <c r="C2136" s="12"/>
      <c r="D2136" s="12"/>
      <c r="F2136" s="12"/>
      <c r="G2136" s="12"/>
      <c r="H2136" s="12"/>
      <c r="I2136" s="12"/>
      <c r="J2136" s="1"/>
      <c r="L2136" s="29">
        <v>5</v>
      </c>
      <c r="M2136" s="30">
        <v>3</v>
      </c>
      <c r="N2136" s="32" t="s">
        <v>22</v>
      </c>
      <c r="O2136" s="32" t="s">
        <v>22</v>
      </c>
      <c r="P2136" s="32" t="s">
        <v>22</v>
      </c>
      <c r="R2136" s="1" t="str">
        <f t="shared" si="121"/>
        <v>5301.01.01.</v>
      </c>
      <c r="T2136" s="52" t="s">
        <v>1453</v>
      </c>
    </row>
    <row r="2137" spans="2:21" x14ac:dyDescent="0.3">
      <c r="B2137" s="12"/>
      <c r="C2137" s="12"/>
      <c r="D2137" s="12"/>
      <c r="F2137" s="12"/>
      <c r="G2137" s="12"/>
      <c r="H2137" s="12"/>
      <c r="I2137" s="12"/>
      <c r="J2137" s="1"/>
      <c r="L2137" s="29">
        <v>5</v>
      </c>
      <c r="M2137" s="30">
        <v>3</v>
      </c>
      <c r="N2137" s="32" t="s">
        <v>22</v>
      </c>
      <c r="O2137" s="32" t="s">
        <v>22</v>
      </c>
      <c r="P2137" s="32" t="s">
        <v>32</v>
      </c>
      <c r="R2137" s="1" t="str">
        <f t="shared" si="121"/>
        <v>5301.01.02.</v>
      </c>
      <c r="T2137" s="52" t="s">
        <v>1454</v>
      </c>
      <c r="U2137" s="1" t="s">
        <v>1455</v>
      </c>
    </row>
    <row r="2138" spans="2:21" x14ac:dyDescent="0.3">
      <c r="B2138" s="12"/>
      <c r="C2138" s="12"/>
      <c r="D2138" s="12"/>
      <c r="F2138" s="12"/>
      <c r="G2138" s="12"/>
      <c r="H2138" s="12"/>
      <c r="I2138" s="12"/>
      <c r="J2138" s="1"/>
      <c r="L2138" s="29">
        <v>5</v>
      </c>
      <c r="M2138" s="30">
        <v>3</v>
      </c>
      <c r="N2138" s="32" t="s">
        <v>32</v>
      </c>
      <c r="R2138" s="1" t="str">
        <f t="shared" si="121"/>
        <v>5302...</v>
      </c>
      <c r="T2138" s="52" t="s">
        <v>1456</v>
      </c>
    </row>
    <row r="2139" spans="2:21" x14ac:dyDescent="0.3">
      <c r="B2139" s="12"/>
      <c r="C2139" s="12"/>
      <c r="D2139" s="12"/>
      <c r="F2139" s="12"/>
      <c r="G2139" s="12"/>
      <c r="H2139" s="12"/>
      <c r="I2139" s="12"/>
      <c r="J2139" s="1"/>
      <c r="L2139" s="29">
        <v>5</v>
      </c>
      <c r="M2139" s="30">
        <v>3</v>
      </c>
      <c r="N2139" s="32" t="s">
        <v>32</v>
      </c>
      <c r="O2139" s="32" t="s">
        <v>22</v>
      </c>
      <c r="R2139" s="1" t="str">
        <f t="shared" si="121"/>
        <v>5302.01..</v>
      </c>
      <c r="T2139" s="52" t="s">
        <v>1151</v>
      </c>
    </row>
    <row r="2140" spans="2:21" x14ac:dyDescent="0.3">
      <c r="B2140" s="12"/>
      <c r="C2140" s="12"/>
      <c r="D2140" s="12"/>
      <c r="F2140" s="12"/>
      <c r="G2140" s="12"/>
      <c r="H2140" s="12"/>
      <c r="I2140" s="12"/>
      <c r="J2140" s="1"/>
      <c r="L2140" s="29">
        <v>5</v>
      </c>
      <c r="M2140" s="30">
        <v>3</v>
      </c>
      <c r="N2140" s="32" t="s">
        <v>32</v>
      </c>
      <c r="O2140" s="32" t="s">
        <v>32</v>
      </c>
      <c r="R2140" s="1" t="str">
        <f t="shared" si="121"/>
        <v>5302.02..</v>
      </c>
      <c r="T2140" s="52" t="s">
        <v>367</v>
      </c>
    </row>
    <row r="2141" spans="2:21" x14ac:dyDescent="0.3">
      <c r="B2141" s="12"/>
      <c r="C2141" s="12"/>
      <c r="D2141" s="12"/>
      <c r="F2141" s="12"/>
      <c r="G2141" s="12"/>
      <c r="H2141" s="12"/>
      <c r="I2141" s="12"/>
      <c r="J2141" s="1"/>
      <c r="L2141" s="29">
        <v>5</v>
      </c>
      <c r="M2141" s="30">
        <v>3</v>
      </c>
      <c r="N2141" s="32" t="s">
        <v>32</v>
      </c>
      <c r="O2141" s="32" t="s">
        <v>36</v>
      </c>
      <c r="R2141" s="1" t="str">
        <f t="shared" si="121"/>
        <v>5302.03..</v>
      </c>
      <c r="T2141" s="52" t="s">
        <v>368</v>
      </c>
    </row>
    <row r="2142" spans="2:21" x14ac:dyDescent="0.3">
      <c r="B2142" s="12"/>
      <c r="C2142" s="12"/>
      <c r="D2142" s="12"/>
      <c r="F2142" s="12"/>
      <c r="G2142" s="12"/>
      <c r="H2142" s="12"/>
      <c r="I2142" s="12"/>
      <c r="J2142" s="1"/>
      <c r="L2142" s="29">
        <v>5</v>
      </c>
      <c r="M2142" s="30">
        <v>3</v>
      </c>
      <c r="N2142" s="32" t="s">
        <v>32</v>
      </c>
      <c r="O2142" s="32" t="s">
        <v>56</v>
      </c>
      <c r="R2142" s="1" t="str">
        <f t="shared" si="121"/>
        <v>5302.04..</v>
      </c>
      <c r="T2142" s="52" t="s">
        <v>1152</v>
      </c>
    </row>
    <row r="2143" spans="2:21" x14ac:dyDescent="0.3">
      <c r="B2143" s="12"/>
      <c r="C2143" s="12"/>
      <c r="D2143" s="12"/>
      <c r="F2143" s="39"/>
      <c r="G2143" s="39"/>
      <c r="H2143" s="39"/>
      <c r="I2143" s="39"/>
      <c r="L2143" s="29">
        <v>5</v>
      </c>
      <c r="M2143" s="30">
        <v>3</v>
      </c>
      <c r="N2143" s="32" t="s">
        <v>32</v>
      </c>
      <c r="O2143" s="32" t="s">
        <v>59</v>
      </c>
      <c r="R2143" s="1" t="str">
        <f t="shared" si="121"/>
        <v>5302.05..</v>
      </c>
      <c r="T2143" s="52" t="s">
        <v>1153</v>
      </c>
    </row>
    <row r="2144" spans="2:21" x14ac:dyDescent="0.3">
      <c r="B2144" s="6"/>
      <c r="C2144" s="6"/>
      <c r="D2144" s="7"/>
      <c r="F2144" s="19" t="s">
        <v>47</v>
      </c>
      <c r="G2144" s="20" t="s">
        <v>1457</v>
      </c>
      <c r="H2144" s="20" t="s">
        <v>1458</v>
      </c>
      <c r="I2144" s="19"/>
      <c r="J2144" s="37"/>
      <c r="L2144" s="29">
        <v>5</v>
      </c>
      <c r="M2144" s="30">
        <v>3</v>
      </c>
      <c r="N2144" s="32" t="s">
        <v>36</v>
      </c>
      <c r="R2144" s="1" t="str">
        <f t="shared" si="121"/>
        <v>5303...</v>
      </c>
      <c r="T2144" s="52" t="s">
        <v>1459</v>
      </c>
      <c r="U2144" s="1" t="s">
        <v>1460</v>
      </c>
    </row>
    <row r="2145" spans="2:20" x14ac:dyDescent="0.3">
      <c r="B2145" s="6"/>
      <c r="C2145" s="6"/>
      <c r="D2145" s="7"/>
      <c r="F2145" s="19" t="s">
        <v>47</v>
      </c>
      <c r="G2145" s="20" t="s">
        <v>1461</v>
      </c>
      <c r="H2145" s="20" t="s">
        <v>1462</v>
      </c>
      <c r="I2145" s="56" t="s">
        <v>1463</v>
      </c>
      <c r="J2145" s="58"/>
      <c r="L2145" s="29">
        <v>5</v>
      </c>
      <c r="M2145" s="30">
        <v>3</v>
      </c>
      <c r="N2145" s="32" t="s">
        <v>36</v>
      </c>
      <c r="O2145" s="32" t="s">
        <v>22</v>
      </c>
      <c r="R2145" s="1" t="str">
        <f t="shared" si="121"/>
        <v>5303.01..</v>
      </c>
      <c r="T2145" s="52" t="s">
        <v>1151</v>
      </c>
    </row>
    <row r="2146" spans="2:20" x14ac:dyDescent="0.3">
      <c r="B2146" s="12"/>
      <c r="C2146" s="12"/>
      <c r="D2146" s="12"/>
      <c r="F2146" s="39"/>
      <c r="G2146" s="39"/>
      <c r="H2146" s="39"/>
      <c r="I2146" s="39"/>
      <c r="L2146" s="29">
        <v>5</v>
      </c>
      <c r="M2146" s="30">
        <v>3</v>
      </c>
      <c r="N2146" s="32" t="s">
        <v>36</v>
      </c>
      <c r="O2146" s="32" t="s">
        <v>32</v>
      </c>
      <c r="R2146" s="1" t="str">
        <f t="shared" si="121"/>
        <v>5303.02..</v>
      </c>
      <c r="T2146" s="52" t="s">
        <v>367</v>
      </c>
    </row>
    <row r="2147" spans="2:20" x14ac:dyDescent="0.3">
      <c r="B2147" s="12"/>
      <c r="C2147" s="12"/>
      <c r="D2147" s="12"/>
      <c r="F2147" s="39"/>
      <c r="G2147" s="39"/>
      <c r="H2147" s="39"/>
      <c r="I2147" s="39"/>
      <c r="L2147" s="29">
        <v>5</v>
      </c>
      <c r="M2147" s="30">
        <v>3</v>
      </c>
      <c r="N2147" s="32" t="s">
        <v>36</v>
      </c>
      <c r="O2147" s="32" t="s">
        <v>36</v>
      </c>
      <c r="R2147" s="1" t="str">
        <f t="shared" si="121"/>
        <v>5303.03..</v>
      </c>
      <c r="T2147" s="52" t="s">
        <v>368</v>
      </c>
    </row>
    <row r="2148" spans="2:20" x14ac:dyDescent="0.3">
      <c r="B2148" s="12"/>
      <c r="C2148" s="12"/>
      <c r="D2148" s="12"/>
      <c r="F2148" s="39"/>
      <c r="G2148" s="39"/>
      <c r="H2148" s="39"/>
      <c r="I2148" s="39"/>
      <c r="L2148" s="29">
        <v>5</v>
      </c>
      <c r="M2148" s="30">
        <v>3</v>
      </c>
      <c r="N2148" s="32" t="s">
        <v>36</v>
      </c>
      <c r="O2148" s="32" t="s">
        <v>56</v>
      </c>
      <c r="R2148" s="1" t="str">
        <f t="shared" si="121"/>
        <v>5303.04..</v>
      </c>
      <c r="T2148" s="52" t="s">
        <v>1152</v>
      </c>
    </row>
    <row r="2149" spans="2:20" x14ac:dyDescent="0.3">
      <c r="B2149" s="12"/>
      <c r="C2149" s="12"/>
      <c r="D2149" s="12"/>
      <c r="F2149" s="39"/>
      <c r="G2149" s="39"/>
      <c r="H2149" s="39"/>
      <c r="I2149" s="39"/>
      <c r="L2149" s="29">
        <v>5</v>
      </c>
      <c r="M2149" s="30">
        <v>3</v>
      </c>
      <c r="N2149" s="32" t="s">
        <v>36</v>
      </c>
      <c r="O2149" s="32" t="s">
        <v>59</v>
      </c>
      <c r="R2149" s="1" t="str">
        <f t="shared" si="121"/>
        <v>5303.05..</v>
      </c>
      <c r="T2149" s="52" t="s">
        <v>1153</v>
      </c>
    </row>
    <row r="2150" spans="2:20" x14ac:dyDescent="0.3">
      <c r="B2150" s="6"/>
      <c r="C2150" s="6"/>
      <c r="D2150" s="7"/>
      <c r="F2150" s="19" t="s">
        <v>47</v>
      </c>
      <c r="G2150" s="20" t="s">
        <v>1464</v>
      </c>
      <c r="H2150" s="20" t="s">
        <v>1465</v>
      </c>
      <c r="I2150" s="19"/>
      <c r="J2150" s="37"/>
      <c r="L2150" s="29">
        <v>5</v>
      </c>
      <c r="M2150" s="30">
        <v>3</v>
      </c>
      <c r="N2150" s="32" t="s">
        <v>56</v>
      </c>
      <c r="R2150" s="1" t="str">
        <f t="shared" si="121"/>
        <v>5304...</v>
      </c>
      <c r="T2150" s="52" t="s">
        <v>1466</v>
      </c>
    </row>
    <row r="2151" spans="2:20" x14ac:dyDescent="0.3">
      <c r="B2151" s="12"/>
      <c r="C2151" s="12"/>
      <c r="D2151" s="12"/>
      <c r="F2151" s="39"/>
      <c r="G2151" s="39"/>
      <c r="H2151" s="39"/>
      <c r="I2151" s="39"/>
      <c r="L2151" s="29">
        <v>5</v>
      </c>
      <c r="M2151" s="30">
        <v>3</v>
      </c>
      <c r="N2151" s="32" t="s">
        <v>56</v>
      </c>
      <c r="O2151" s="32" t="s">
        <v>22</v>
      </c>
      <c r="R2151" s="1" t="str">
        <f t="shared" si="121"/>
        <v>5304.01..</v>
      </c>
      <c r="T2151" s="52" t="s">
        <v>1151</v>
      </c>
    </row>
    <row r="2152" spans="2:20" x14ac:dyDescent="0.3">
      <c r="B2152" s="12"/>
      <c r="C2152" s="12"/>
      <c r="D2152" s="12"/>
      <c r="F2152" s="39"/>
      <c r="G2152" s="39"/>
      <c r="H2152" s="39"/>
      <c r="I2152" s="39"/>
      <c r="L2152" s="29">
        <v>5</v>
      </c>
      <c r="M2152" s="30">
        <v>3</v>
      </c>
      <c r="N2152" s="32" t="s">
        <v>56</v>
      </c>
      <c r="O2152" s="32" t="s">
        <v>32</v>
      </c>
      <c r="R2152" s="1" t="str">
        <f t="shared" si="121"/>
        <v>5304.02..</v>
      </c>
      <c r="T2152" s="52" t="s">
        <v>367</v>
      </c>
    </row>
    <row r="2153" spans="2:20" x14ac:dyDescent="0.3">
      <c r="B2153" s="6"/>
      <c r="C2153" s="6"/>
      <c r="D2153" s="7"/>
      <c r="F2153" s="12"/>
      <c r="G2153" s="12"/>
      <c r="H2153" s="12"/>
      <c r="I2153" s="12"/>
      <c r="J2153" s="1"/>
      <c r="L2153" s="29">
        <v>5</v>
      </c>
      <c r="M2153" s="30">
        <v>3</v>
      </c>
      <c r="N2153" s="32" t="s">
        <v>56</v>
      </c>
      <c r="O2153" s="32" t="s">
        <v>36</v>
      </c>
      <c r="R2153" s="1" t="str">
        <f t="shared" si="121"/>
        <v>5304.03..</v>
      </c>
      <c r="T2153" s="52" t="s">
        <v>368</v>
      </c>
    </row>
    <row r="2154" spans="2:20" x14ac:dyDescent="0.3">
      <c r="B2154" s="12"/>
      <c r="C2154" s="12"/>
      <c r="D2154" s="12"/>
      <c r="F2154" s="39"/>
      <c r="G2154" s="39"/>
      <c r="H2154" s="39"/>
      <c r="I2154" s="39"/>
      <c r="L2154" s="29">
        <v>5</v>
      </c>
      <c r="M2154" s="30">
        <v>3</v>
      </c>
      <c r="N2154" s="32" t="s">
        <v>56</v>
      </c>
      <c r="O2154" s="32" t="s">
        <v>56</v>
      </c>
      <c r="R2154" s="1" t="str">
        <f t="shared" ref="R2154:R2189" si="122">+CONCATENATE(L2154,M2154,N2154,".",O2154,".",P2154,".",Q2154)</f>
        <v>5304.04..</v>
      </c>
      <c r="T2154" s="52" t="s">
        <v>1152</v>
      </c>
    </row>
    <row r="2155" spans="2:20" x14ac:dyDescent="0.3">
      <c r="B2155" s="12"/>
      <c r="C2155" s="12"/>
      <c r="D2155" s="12"/>
      <c r="F2155" s="39"/>
      <c r="G2155" s="39"/>
      <c r="H2155" s="39"/>
      <c r="I2155" s="39"/>
      <c r="L2155" s="29">
        <v>5</v>
      </c>
      <c r="M2155" s="30">
        <v>3</v>
      </c>
      <c r="N2155" s="32" t="s">
        <v>56</v>
      </c>
      <c r="O2155" s="32" t="s">
        <v>59</v>
      </c>
      <c r="R2155" s="1" t="str">
        <f t="shared" si="122"/>
        <v>5304.05..</v>
      </c>
      <c r="T2155" s="52" t="s">
        <v>1153</v>
      </c>
    </row>
    <row r="2156" spans="2:20" x14ac:dyDescent="0.3">
      <c r="B2156" s="12"/>
      <c r="C2156" s="12"/>
      <c r="D2156" s="12"/>
      <c r="F2156" s="39"/>
      <c r="G2156" s="39"/>
      <c r="H2156" s="39"/>
      <c r="I2156" s="39"/>
      <c r="L2156" s="29">
        <v>6</v>
      </c>
      <c r="R2156" s="1" t="str">
        <f t="shared" si="122"/>
        <v>6...</v>
      </c>
      <c r="T2156" s="52" t="s">
        <v>1467</v>
      </c>
    </row>
    <row r="2157" spans="2:20" x14ac:dyDescent="0.3">
      <c r="B2157" s="12"/>
      <c r="C2157" s="12"/>
      <c r="D2157" s="12"/>
      <c r="F2157" s="39"/>
      <c r="G2157" s="39"/>
      <c r="H2157" s="39"/>
      <c r="I2157" s="39"/>
      <c r="L2157" s="29">
        <v>6</v>
      </c>
      <c r="M2157" s="30">
        <v>1</v>
      </c>
      <c r="R2157" s="1" t="str">
        <f t="shared" si="122"/>
        <v>61...</v>
      </c>
      <c r="T2157" s="52" t="s">
        <v>977</v>
      </c>
    </row>
    <row r="2158" spans="2:20" x14ac:dyDescent="0.3">
      <c r="B2158" s="12"/>
      <c r="C2158" s="12"/>
      <c r="D2158" s="12"/>
      <c r="F2158" s="39"/>
      <c r="G2158" s="39"/>
      <c r="H2158" s="39"/>
      <c r="I2158" s="39"/>
      <c r="L2158" s="29">
        <v>6</v>
      </c>
      <c r="M2158" s="30">
        <v>1</v>
      </c>
      <c r="N2158" s="32" t="s">
        <v>22</v>
      </c>
      <c r="R2158" s="1" t="str">
        <f t="shared" si="122"/>
        <v>6101...</v>
      </c>
      <c r="T2158" s="52" t="s">
        <v>1151</v>
      </c>
    </row>
    <row r="2159" spans="2:20" x14ac:dyDescent="0.3">
      <c r="B2159" s="12"/>
      <c r="C2159" s="12"/>
      <c r="D2159" s="12"/>
      <c r="F2159" s="39"/>
      <c r="G2159" s="39"/>
      <c r="H2159" s="39"/>
      <c r="I2159" s="39"/>
      <c r="L2159" s="29">
        <v>6</v>
      </c>
      <c r="M2159" s="30">
        <v>1</v>
      </c>
      <c r="N2159" s="32" t="s">
        <v>32</v>
      </c>
      <c r="R2159" s="1" t="str">
        <f t="shared" si="122"/>
        <v>6102...</v>
      </c>
      <c r="T2159" s="52" t="s">
        <v>367</v>
      </c>
    </row>
    <row r="2160" spans="2:20" x14ac:dyDescent="0.3">
      <c r="B2160" s="12"/>
      <c r="C2160" s="12"/>
      <c r="D2160" s="12"/>
      <c r="F2160" s="39"/>
      <c r="G2160" s="39"/>
      <c r="H2160" s="39"/>
      <c r="I2160" s="39"/>
      <c r="L2160" s="29">
        <v>6</v>
      </c>
      <c r="M2160" s="30">
        <v>1</v>
      </c>
      <c r="N2160" s="32" t="s">
        <v>36</v>
      </c>
      <c r="R2160" s="1" t="str">
        <f t="shared" si="122"/>
        <v>6103...</v>
      </c>
      <c r="T2160" s="52" t="s">
        <v>368</v>
      </c>
    </row>
    <row r="2161" spans="2:20" x14ac:dyDescent="0.3">
      <c r="B2161" s="12"/>
      <c r="C2161" s="12"/>
      <c r="D2161" s="12"/>
      <c r="F2161" s="39"/>
      <c r="G2161" s="39"/>
      <c r="H2161" s="39"/>
      <c r="I2161" s="39"/>
      <c r="L2161" s="29">
        <v>6</v>
      </c>
      <c r="M2161" s="30">
        <v>1</v>
      </c>
      <c r="N2161" s="32" t="s">
        <v>56</v>
      </c>
      <c r="R2161" s="1" t="str">
        <f t="shared" si="122"/>
        <v>6104...</v>
      </c>
      <c r="T2161" s="52" t="s">
        <v>1152</v>
      </c>
    </row>
    <row r="2162" spans="2:20" x14ac:dyDescent="0.3">
      <c r="B2162" s="12"/>
      <c r="C2162" s="12"/>
      <c r="D2162" s="12"/>
      <c r="F2162" s="39"/>
      <c r="G2162" s="39"/>
      <c r="H2162" s="39"/>
      <c r="I2162" s="39"/>
      <c r="L2162" s="29">
        <v>6</v>
      </c>
      <c r="M2162" s="30">
        <v>1</v>
      </c>
      <c r="N2162" s="32" t="s">
        <v>59</v>
      </c>
      <c r="R2162" s="1" t="str">
        <f t="shared" si="122"/>
        <v>6105...</v>
      </c>
      <c r="T2162" s="52" t="s">
        <v>1153</v>
      </c>
    </row>
    <row r="2163" spans="2:20" x14ac:dyDescent="0.3">
      <c r="B2163" s="12"/>
      <c r="C2163" s="12"/>
      <c r="D2163" s="12"/>
      <c r="F2163" s="39"/>
      <c r="G2163" s="39"/>
      <c r="H2163" s="39"/>
      <c r="I2163" s="39"/>
      <c r="L2163" s="29">
        <v>7</v>
      </c>
      <c r="R2163" s="1" t="str">
        <f t="shared" si="122"/>
        <v>7...</v>
      </c>
      <c r="T2163" s="52" t="s">
        <v>1468</v>
      </c>
    </row>
    <row r="2164" spans="2:20" x14ac:dyDescent="0.3">
      <c r="B2164" s="12"/>
      <c r="C2164" s="12"/>
      <c r="D2164" s="12"/>
      <c r="F2164" s="39"/>
      <c r="G2164" s="39"/>
      <c r="H2164" s="39"/>
      <c r="I2164" s="39"/>
      <c r="L2164" s="29">
        <v>7</v>
      </c>
      <c r="M2164" s="30">
        <v>1</v>
      </c>
      <c r="R2164" s="1" t="str">
        <f t="shared" si="122"/>
        <v>71...</v>
      </c>
      <c r="T2164" s="52" t="s">
        <v>1468</v>
      </c>
    </row>
    <row r="2165" spans="2:20" x14ac:dyDescent="0.3">
      <c r="B2165" s="6" t="s">
        <v>1469</v>
      </c>
      <c r="C2165" s="6" t="e">
        <v>#N/A</v>
      </c>
      <c r="D2165" s="7" t="s">
        <v>1470</v>
      </c>
      <c r="F2165" s="19" t="s">
        <v>21</v>
      </c>
      <c r="G2165" s="20">
        <v>6102</v>
      </c>
      <c r="H2165" s="20" t="s">
        <v>1470</v>
      </c>
      <c r="I2165" s="19"/>
      <c r="J2165" s="37"/>
      <c r="L2165" s="29">
        <v>7</v>
      </c>
      <c r="M2165" s="30">
        <v>1</v>
      </c>
      <c r="N2165" s="32" t="s">
        <v>22</v>
      </c>
      <c r="R2165" s="1" t="str">
        <f t="shared" si="122"/>
        <v>7101...</v>
      </c>
      <c r="T2165" s="52" t="s">
        <v>1151</v>
      </c>
    </row>
    <row r="2166" spans="2:20" x14ac:dyDescent="0.3">
      <c r="B2166" s="6" t="s">
        <v>1471</v>
      </c>
      <c r="C2166" s="6" t="e">
        <v>#N/A</v>
      </c>
      <c r="D2166" s="7" t="s">
        <v>1470</v>
      </c>
      <c r="F2166" s="19" t="s">
        <v>26</v>
      </c>
      <c r="G2166" s="20" t="s">
        <v>1472</v>
      </c>
      <c r="H2166" s="20" t="s">
        <v>1470</v>
      </c>
      <c r="I2166" s="19"/>
      <c r="J2166" s="37"/>
      <c r="L2166" s="29">
        <v>7</v>
      </c>
      <c r="M2166" s="30">
        <v>1</v>
      </c>
      <c r="N2166" s="32" t="s">
        <v>22</v>
      </c>
      <c r="O2166" s="32" t="s">
        <v>22</v>
      </c>
      <c r="R2166" s="1" t="str">
        <f t="shared" si="122"/>
        <v>7101.01..</v>
      </c>
      <c r="T2166" s="52" t="s">
        <v>1473</v>
      </c>
    </row>
    <row r="2167" spans="2:20" x14ac:dyDescent="0.3">
      <c r="B2167" s="6" t="s">
        <v>1474</v>
      </c>
      <c r="C2167" s="6" t="e">
        <v>#N/A</v>
      </c>
      <c r="D2167" s="7" t="s">
        <v>1470</v>
      </c>
      <c r="F2167" s="19" t="s">
        <v>47</v>
      </c>
      <c r="G2167" s="20" t="s">
        <v>1475</v>
      </c>
      <c r="H2167" s="20" t="s">
        <v>1470</v>
      </c>
      <c r="I2167" s="19"/>
      <c r="J2167" s="37"/>
      <c r="L2167" s="29">
        <v>7</v>
      </c>
      <c r="M2167" s="30">
        <v>1</v>
      </c>
      <c r="N2167" s="32" t="s">
        <v>22</v>
      </c>
      <c r="O2167" s="32" t="s">
        <v>32</v>
      </c>
      <c r="R2167" s="1" t="str">
        <f t="shared" si="122"/>
        <v>7101.02..</v>
      </c>
      <c r="T2167" s="52" t="s">
        <v>1476</v>
      </c>
    </row>
    <row r="2168" spans="2:20" x14ac:dyDescent="0.3">
      <c r="B2168" s="6" t="s">
        <v>1477</v>
      </c>
      <c r="C2168" s="6" t="e">
        <v>#N/A</v>
      </c>
      <c r="D2168" s="7" t="s">
        <v>1478</v>
      </c>
      <c r="F2168" s="19" t="s">
        <v>47</v>
      </c>
      <c r="G2168" s="20" t="s">
        <v>1479</v>
      </c>
      <c r="H2168" s="20" t="s">
        <v>1480</v>
      </c>
      <c r="I2168" s="19"/>
      <c r="J2168" s="37"/>
      <c r="L2168" s="29">
        <v>7</v>
      </c>
      <c r="M2168" s="30">
        <v>1</v>
      </c>
      <c r="N2168" s="32" t="s">
        <v>22</v>
      </c>
      <c r="O2168" s="32" t="s">
        <v>36</v>
      </c>
      <c r="R2168" s="1" t="str">
        <f t="shared" si="122"/>
        <v>7101.03..</v>
      </c>
      <c r="T2168" s="52" t="s">
        <v>1481</v>
      </c>
    </row>
    <row r="2169" spans="2:20" x14ac:dyDescent="0.3">
      <c r="B2169" s="12"/>
      <c r="C2169" s="12"/>
      <c r="D2169" s="12"/>
      <c r="F2169" s="39"/>
      <c r="G2169" s="39"/>
      <c r="H2169" s="39"/>
      <c r="I2169" s="39"/>
      <c r="L2169" s="29">
        <v>7</v>
      </c>
      <c r="M2169" s="30">
        <v>1</v>
      </c>
      <c r="N2169" s="32" t="s">
        <v>22</v>
      </c>
      <c r="O2169" s="32" t="s">
        <v>56</v>
      </c>
      <c r="R2169" s="1" t="str">
        <f t="shared" si="122"/>
        <v>7101.04..</v>
      </c>
      <c r="T2169" s="52" t="s">
        <v>1482</v>
      </c>
    </row>
    <row r="2170" spans="2:20" x14ac:dyDescent="0.3">
      <c r="B2170" s="12"/>
      <c r="C2170" s="12"/>
      <c r="D2170" s="12"/>
      <c r="F2170" s="39"/>
      <c r="G2170" s="39"/>
      <c r="H2170" s="39"/>
      <c r="I2170" s="39"/>
      <c r="L2170" s="29">
        <v>7</v>
      </c>
      <c r="M2170" s="30">
        <v>1</v>
      </c>
      <c r="N2170" s="32" t="s">
        <v>32</v>
      </c>
      <c r="R2170" s="1" t="str">
        <f t="shared" si="122"/>
        <v>7102...</v>
      </c>
      <c r="T2170" s="52" t="s">
        <v>367</v>
      </c>
    </row>
    <row r="2171" spans="2:20" x14ac:dyDescent="0.3">
      <c r="B2171" s="12"/>
      <c r="C2171" s="12"/>
      <c r="D2171" s="12"/>
      <c r="F2171" s="39"/>
      <c r="G2171" s="39"/>
      <c r="H2171" s="39"/>
      <c r="I2171" s="39"/>
      <c r="L2171" s="29">
        <v>7</v>
      </c>
      <c r="M2171" s="30">
        <v>1</v>
      </c>
      <c r="N2171" s="32" t="s">
        <v>32</v>
      </c>
      <c r="O2171" s="32" t="s">
        <v>22</v>
      </c>
      <c r="R2171" s="1" t="str">
        <f t="shared" si="122"/>
        <v>7102.01..</v>
      </c>
      <c r="T2171" s="52" t="s">
        <v>1473</v>
      </c>
    </row>
    <row r="2172" spans="2:20" x14ac:dyDescent="0.3">
      <c r="B2172" s="12"/>
      <c r="C2172" s="12"/>
      <c r="D2172" s="12"/>
      <c r="F2172" s="39"/>
      <c r="G2172" s="39"/>
      <c r="H2172" s="39"/>
      <c r="I2172" s="39"/>
      <c r="L2172" s="29">
        <v>7</v>
      </c>
      <c r="M2172" s="30">
        <v>1</v>
      </c>
      <c r="N2172" s="32" t="s">
        <v>32</v>
      </c>
      <c r="O2172" s="32" t="s">
        <v>32</v>
      </c>
      <c r="R2172" s="1" t="str">
        <f t="shared" si="122"/>
        <v>7102.02..</v>
      </c>
      <c r="T2172" s="52" t="s">
        <v>1476</v>
      </c>
    </row>
    <row r="2173" spans="2:20" x14ac:dyDescent="0.3">
      <c r="B2173" s="12"/>
      <c r="C2173" s="12"/>
      <c r="D2173" s="12"/>
      <c r="F2173" s="39"/>
      <c r="G2173" s="39"/>
      <c r="H2173" s="39"/>
      <c r="I2173" s="39"/>
      <c r="L2173" s="29">
        <v>7</v>
      </c>
      <c r="M2173" s="30">
        <v>1</v>
      </c>
      <c r="N2173" s="32" t="s">
        <v>32</v>
      </c>
      <c r="O2173" s="32" t="s">
        <v>36</v>
      </c>
      <c r="R2173" s="1" t="str">
        <f t="shared" si="122"/>
        <v>7102.03..</v>
      </c>
      <c r="T2173" s="52" t="s">
        <v>1481</v>
      </c>
    </row>
    <row r="2174" spans="2:20" x14ac:dyDescent="0.3">
      <c r="B2174" s="12"/>
      <c r="C2174" s="12"/>
      <c r="D2174" s="12"/>
      <c r="F2174" s="39"/>
      <c r="G2174" s="39"/>
      <c r="H2174" s="39"/>
      <c r="I2174" s="39"/>
      <c r="L2174" s="29">
        <v>7</v>
      </c>
      <c r="M2174" s="30">
        <v>1</v>
      </c>
      <c r="N2174" s="32" t="s">
        <v>32</v>
      </c>
      <c r="O2174" s="32" t="s">
        <v>56</v>
      </c>
      <c r="R2174" s="1" t="str">
        <f t="shared" si="122"/>
        <v>7102.04..</v>
      </c>
      <c r="T2174" s="52" t="s">
        <v>1482</v>
      </c>
    </row>
    <row r="2175" spans="2:20" x14ac:dyDescent="0.3">
      <c r="B2175" s="12"/>
      <c r="C2175" s="12"/>
      <c r="D2175" s="12"/>
      <c r="F2175" s="39"/>
      <c r="G2175" s="39"/>
      <c r="H2175" s="39"/>
      <c r="I2175" s="39"/>
      <c r="L2175" s="29">
        <v>7</v>
      </c>
      <c r="M2175" s="30">
        <v>1</v>
      </c>
      <c r="N2175" s="32" t="s">
        <v>36</v>
      </c>
      <c r="R2175" s="1" t="str">
        <f t="shared" si="122"/>
        <v>7103...</v>
      </c>
      <c r="T2175" s="52" t="s">
        <v>368</v>
      </c>
    </row>
    <row r="2176" spans="2:20" x14ac:dyDescent="0.3">
      <c r="B2176" s="12"/>
      <c r="C2176" s="12"/>
      <c r="D2176" s="12"/>
      <c r="F2176" s="39"/>
      <c r="G2176" s="39"/>
      <c r="H2176" s="39"/>
      <c r="I2176" s="39"/>
      <c r="L2176" s="29">
        <v>7</v>
      </c>
      <c r="M2176" s="30">
        <v>1</v>
      </c>
      <c r="N2176" s="32" t="s">
        <v>36</v>
      </c>
      <c r="O2176" s="32" t="s">
        <v>22</v>
      </c>
      <c r="R2176" s="1" t="str">
        <f t="shared" si="122"/>
        <v>7103.01..</v>
      </c>
      <c r="T2176" s="52" t="s">
        <v>1473</v>
      </c>
    </row>
    <row r="2177" spans="2:20" x14ac:dyDescent="0.3">
      <c r="B2177" s="12"/>
      <c r="C2177" s="12"/>
      <c r="D2177" s="12"/>
      <c r="F2177" s="39"/>
      <c r="G2177" s="39"/>
      <c r="H2177" s="39"/>
      <c r="I2177" s="39"/>
      <c r="L2177" s="29">
        <v>7</v>
      </c>
      <c r="M2177" s="30">
        <v>1</v>
      </c>
      <c r="N2177" s="32" t="s">
        <v>36</v>
      </c>
      <c r="O2177" s="32" t="s">
        <v>32</v>
      </c>
      <c r="R2177" s="1" t="str">
        <f t="shared" si="122"/>
        <v>7103.02..</v>
      </c>
      <c r="T2177" s="52" t="s">
        <v>1476</v>
      </c>
    </row>
    <row r="2178" spans="2:20" x14ac:dyDescent="0.3">
      <c r="B2178" s="12"/>
      <c r="C2178" s="12"/>
      <c r="D2178" s="12"/>
      <c r="F2178" s="39"/>
      <c r="G2178" s="39"/>
      <c r="H2178" s="39"/>
      <c r="I2178" s="39"/>
      <c r="L2178" s="29">
        <v>7</v>
      </c>
      <c r="M2178" s="30">
        <v>1</v>
      </c>
      <c r="N2178" s="32" t="s">
        <v>36</v>
      </c>
      <c r="O2178" s="32" t="s">
        <v>36</v>
      </c>
      <c r="R2178" s="1" t="str">
        <f t="shared" si="122"/>
        <v>7103.03..</v>
      </c>
      <c r="T2178" s="52" t="s">
        <v>1481</v>
      </c>
    </row>
    <row r="2179" spans="2:20" x14ac:dyDescent="0.3">
      <c r="B2179" s="12"/>
      <c r="C2179" s="12"/>
      <c r="D2179" s="12"/>
      <c r="F2179" s="39"/>
      <c r="G2179" s="39"/>
      <c r="H2179" s="39"/>
      <c r="I2179" s="39"/>
      <c r="L2179" s="29">
        <v>7</v>
      </c>
      <c r="M2179" s="30">
        <v>1</v>
      </c>
      <c r="N2179" s="32" t="s">
        <v>36</v>
      </c>
      <c r="O2179" s="32" t="s">
        <v>56</v>
      </c>
      <c r="R2179" s="1" t="str">
        <f t="shared" si="122"/>
        <v>7103.04..</v>
      </c>
      <c r="T2179" s="52" t="s">
        <v>1482</v>
      </c>
    </row>
    <row r="2180" spans="2:20" x14ac:dyDescent="0.3">
      <c r="B2180" s="12"/>
      <c r="C2180" s="12"/>
      <c r="D2180" s="12"/>
      <c r="F2180" s="39"/>
      <c r="G2180" s="39"/>
      <c r="H2180" s="39"/>
      <c r="I2180" s="39"/>
      <c r="L2180" s="29">
        <v>7</v>
      </c>
      <c r="M2180" s="30">
        <v>1</v>
      </c>
      <c r="N2180" s="32" t="s">
        <v>56</v>
      </c>
      <c r="R2180" s="1" t="str">
        <f t="shared" si="122"/>
        <v>7104...</v>
      </c>
      <c r="T2180" s="52" t="s">
        <v>1152</v>
      </c>
    </row>
    <row r="2181" spans="2:20" x14ac:dyDescent="0.3">
      <c r="B2181" s="12"/>
      <c r="C2181" s="12"/>
      <c r="D2181" s="12"/>
      <c r="F2181" s="12"/>
      <c r="G2181" s="12"/>
      <c r="H2181" s="12"/>
      <c r="I2181" s="12"/>
      <c r="J2181" s="1"/>
      <c r="L2181" s="29">
        <v>7</v>
      </c>
      <c r="M2181" s="30">
        <v>1</v>
      </c>
      <c r="N2181" s="32" t="s">
        <v>56</v>
      </c>
      <c r="O2181" s="32" t="s">
        <v>22</v>
      </c>
      <c r="R2181" s="1" t="str">
        <f t="shared" si="122"/>
        <v>7104.01..</v>
      </c>
      <c r="T2181" s="52" t="s">
        <v>1473</v>
      </c>
    </row>
    <row r="2182" spans="2:20" x14ac:dyDescent="0.3">
      <c r="B2182" s="12"/>
      <c r="C2182" s="12"/>
      <c r="D2182" s="12"/>
      <c r="F2182" s="12"/>
      <c r="G2182" s="12"/>
      <c r="H2182" s="12"/>
      <c r="I2182" s="12"/>
      <c r="J2182" s="1"/>
      <c r="L2182" s="29">
        <v>7</v>
      </c>
      <c r="M2182" s="30">
        <v>1</v>
      </c>
      <c r="N2182" s="32" t="s">
        <v>56</v>
      </c>
      <c r="O2182" s="32" t="s">
        <v>32</v>
      </c>
      <c r="R2182" s="1" t="str">
        <f t="shared" si="122"/>
        <v>7104.02..</v>
      </c>
      <c r="T2182" s="52" t="s">
        <v>1476</v>
      </c>
    </row>
    <row r="2183" spans="2:20" x14ac:dyDescent="0.3">
      <c r="B2183" s="12"/>
      <c r="C2183" s="12"/>
      <c r="D2183" s="12"/>
      <c r="F2183" s="12"/>
      <c r="G2183" s="12"/>
      <c r="H2183" s="12"/>
      <c r="I2183" s="12"/>
      <c r="J2183" s="1"/>
      <c r="L2183" s="29">
        <v>7</v>
      </c>
      <c r="M2183" s="30">
        <v>1</v>
      </c>
      <c r="N2183" s="32" t="s">
        <v>56</v>
      </c>
      <c r="O2183" s="32" t="s">
        <v>36</v>
      </c>
      <c r="R2183" s="1" t="str">
        <f t="shared" si="122"/>
        <v>7104.03..</v>
      </c>
      <c r="T2183" s="52" t="s">
        <v>1481</v>
      </c>
    </row>
    <row r="2184" spans="2:20" x14ac:dyDescent="0.3">
      <c r="B2184" s="12"/>
      <c r="C2184" s="12"/>
      <c r="D2184" s="12"/>
      <c r="F2184" s="12"/>
      <c r="G2184" s="12"/>
      <c r="H2184" s="12"/>
      <c r="I2184" s="12"/>
      <c r="J2184" s="1"/>
      <c r="L2184" s="29">
        <v>7</v>
      </c>
      <c r="M2184" s="30">
        <v>1</v>
      </c>
      <c r="N2184" s="32" t="s">
        <v>56</v>
      </c>
      <c r="O2184" s="32" t="s">
        <v>56</v>
      </c>
      <c r="R2184" s="1" t="str">
        <f t="shared" si="122"/>
        <v>7104.04..</v>
      </c>
      <c r="T2184" s="52" t="s">
        <v>1482</v>
      </c>
    </row>
    <row r="2185" spans="2:20" x14ac:dyDescent="0.3">
      <c r="B2185" s="12"/>
      <c r="C2185" s="12"/>
      <c r="D2185" s="12"/>
      <c r="F2185" s="39"/>
      <c r="G2185" s="39"/>
      <c r="H2185" s="39"/>
      <c r="I2185" s="39"/>
      <c r="L2185" s="29">
        <v>7</v>
      </c>
      <c r="M2185" s="30">
        <v>1</v>
      </c>
      <c r="N2185" s="32" t="s">
        <v>59</v>
      </c>
      <c r="R2185" s="1" t="str">
        <f t="shared" si="122"/>
        <v>7105...</v>
      </c>
      <c r="T2185" s="52" t="s">
        <v>1153</v>
      </c>
    </row>
    <row r="2186" spans="2:20" x14ac:dyDescent="0.3">
      <c r="B2186" s="12"/>
      <c r="C2186" s="12"/>
      <c r="D2186" s="12"/>
      <c r="F2186" s="39"/>
      <c r="G2186" s="39"/>
      <c r="H2186" s="39"/>
      <c r="I2186" s="39"/>
      <c r="L2186" s="29">
        <v>7</v>
      </c>
      <c r="M2186" s="30">
        <v>1</v>
      </c>
      <c r="N2186" s="32" t="s">
        <v>59</v>
      </c>
      <c r="O2186" s="32" t="s">
        <v>22</v>
      </c>
      <c r="R2186" s="1" t="str">
        <f t="shared" si="122"/>
        <v>7105.01..</v>
      </c>
      <c r="T2186" s="52" t="s">
        <v>1473</v>
      </c>
    </row>
    <row r="2187" spans="2:20" x14ac:dyDescent="0.3">
      <c r="B2187" s="12"/>
      <c r="C2187" s="12"/>
      <c r="D2187" s="12"/>
      <c r="F2187" s="39"/>
      <c r="G2187" s="39"/>
      <c r="H2187" s="39"/>
      <c r="I2187" s="39"/>
      <c r="L2187" s="29">
        <v>7</v>
      </c>
      <c r="M2187" s="30">
        <v>1</v>
      </c>
      <c r="N2187" s="32" t="s">
        <v>59</v>
      </c>
      <c r="O2187" s="32" t="s">
        <v>32</v>
      </c>
      <c r="R2187" s="1" t="str">
        <f t="shared" si="122"/>
        <v>7105.02..</v>
      </c>
      <c r="T2187" s="52" t="s">
        <v>1476</v>
      </c>
    </row>
    <row r="2188" spans="2:20" x14ac:dyDescent="0.3">
      <c r="B2188" s="12"/>
      <c r="C2188" s="12"/>
      <c r="D2188" s="12"/>
      <c r="F2188" s="39"/>
      <c r="G2188" s="39"/>
      <c r="H2188" s="39"/>
      <c r="I2188" s="39"/>
      <c r="L2188" s="29">
        <v>7</v>
      </c>
      <c r="M2188" s="30">
        <v>1</v>
      </c>
      <c r="N2188" s="32" t="s">
        <v>59</v>
      </c>
      <c r="O2188" s="32" t="s">
        <v>36</v>
      </c>
      <c r="R2188" s="1" t="str">
        <f t="shared" si="122"/>
        <v>7105.03..</v>
      </c>
      <c r="T2188" s="52" t="s">
        <v>1481</v>
      </c>
    </row>
    <row r="2189" spans="2:20" x14ac:dyDescent="0.3">
      <c r="B2189" s="12"/>
      <c r="C2189" s="12"/>
      <c r="D2189" s="12"/>
      <c r="F2189" s="39"/>
      <c r="G2189" s="39"/>
      <c r="H2189" s="39"/>
      <c r="I2189" s="39"/>
      <c r="L2189" s="29">
        <v>7</v>
      </c>
      <c r="M2189" s="30">
        <v>1</v>
      </c>
      <c r="N2189" s="32" t="s">
        <v>59</v>
      </c>
      <c r="O2189" s="32" t="s">
        <v>56</v>
      </c>
      <c r="R2189" s="1" t="str">
        <f t="shared" si="122"/>
        <v>7105.04..</v>
      </c>
      <c r="T2189" s="52" t="s">
        <v>1482</v>
      </c>
    </row>
    <row r="2190" spans="2:20" x14ac:dyDescent="0.3">
      <c r="B2190" s="12"/>
      <c r="C2190" s="12"/>
      <c r="D2190" s="12"/>
      <c r="F2190" s="39"/>
      <c r="G2190" s="39"/>
      <c r="H2190" s="39"/>
      <c r="I2190" s="39"/>
    </row>
    <row r="2195" spans="2:10" x14ac:dyDescent="0.3">
      <c r="B2195" s="6">
        <v>50110000</v>
      </c>
      <c r="C2195" s="6">
        <v>1103100001</v>
      </c>
      <c r="D2195" s="7" t="s">
        <v>995</v>
      </c>
      <c r="F2195" s="19" t="s">
        <v>47</v>
      </c>
      <c r="G2195" s="20" t="s">
        <v>1483</v>
      </c>
      <c r="H2195" s="20" t="s">
        <v>995</v>
      </c>
      <c r="I2195" s="19" t="s">
        <v>1484</v>
      </c>
      <c r="J2195" s="37"/>
    </row>
    <row r="2196" spans="2:10" x14ac:dyDescent="0.3">
      <c r="B2196" s="6">
        <v>50110009</v>
      </c>
      <c r="C2196" s="6">
        <v>3301100016</v>
      </c>
      <c r="D2196" s="7" t="s">
        <v>1485</v>
      </c>
      <c r="F2196" s="19" t="s">
        <v>47</v>
      </c>
      <c r="G2196" s="20" t="s">
        <v>1486</v>
      </c>
      <c r="H2196" s="20" t="s">
        <v>1485</v>
      </c>
      <c r="I2196" s="19" t="s">
        <v>1484</v>
      </c>
      <c r="J2196" s="37"/>
    </row>
    <row r="2197" spans="2:10" x14ac:dyDescent="0.3">
      <c r="B2197" s="6">
        <v>50304000</v>
      </c>
      <c r="C2197" s="6">
        <v>3301109996</v>
      </c>
      <c r="D2197" s="7" t="s">
        <v>1487</v>
      </c>
      <c r="F2197" s="19" t="s">
        <v>47</v>
      </c>
      <c r="G2197" s="20" t="s">
        <v>1488</v>
      </c>
      <c r="H2197" s="20" t="s">
        <v>1487</v>
      </c>
      <c r="I2197" s="19" t="s">
        <v>1484</v>
      </c>
      <c r="J2197" s="37"/>
    </row>
    <row r="2198" spans="2:10" x14ac:dyDescent="0.3">
      <c r="B2198" s="6"/>
      <c r="C2198" s="6"/>
      <c r="D2198" s="7"/>
      <c r="F2198" s="19"/>
      <c r="G2198" s="20"/>
      <c r="H2198" s="20"/>
      <c r="I2198" s="19" t="s">
        <v>1484</v>
      </c>
      <c r="J2198" s="37"/>
    </row>
    <row r="2199" spans="2:10" x14ac:dyDescent="0.3">
      <c r="B2199" s="6" t="s">
        <v>1489</v>
      </c>
      <c r="C2199" s="6">
        <v>0</v>
      </c>
      <c r="D2199" s="7" t="s">
        <v>1490</v>
      </c>
      <c r="F2199" s="19" t="s">
        <v>26</v>
      </c>
      <c r="G2199" s="20" t="s">
        <v>1491</v>
      </c>
      <c r="H2199" s="20" t="s">
        <v>1490</v>
      </c>
      <c r="I2199" s="19" t="s">
        <v>1484</v>
      </c>
      <c r="J2199" s="37"/>
    </row>
    <row r="2200" spans="2:10" x14ac:dyDescent="0.3">
      <c r="B2200" s="6">
        <v>50103001</v>
      </c>
      <c r="C2200" s="6">
        <v>3301200007</v>
      </c>
      <c r="D2200" s="7" t="s">
        <v>1492</v>
      </c>
      <c r="F2200" s="19" t="s">
        <v>47</v>
      </c>
      <c r="G2200" s="20" t="s">
        <v>1493</v>
      </c>
      <c r="H2200" s="20" t="s">
        <v>1494</v>
      </c>
      <c r="I2200" s="19" t="s">
        <v>1484</v>
      </c>
      <c r="J2200" s="37"/>
    </row>
    <row r="2201" spans="2:10" x14ac:dyDescent="0.3">
      <c r="F2201" s="1"/>
      <c r="G2201" s="1"/>
      <c r="H2201" s="1"/>
      <c r="I2201" s="1"/>
      <c r="J2201" s="1"/>
    </row>
    <row r="2202" spans="2:10" x14ac:dyDescent="0.3">
      <c r="F2202" s="1"/>
      <c r="G2202" s="1"/>
      <c r="H2202" s="1"/>
      <c r="I2202" s="1"/>
      <c r="J2202" s="1"/>
    </row>
    <row r="2203" spans="2:10" x14ac:dyDescent="0.3">
      <c r="F2203" s="1"/>
      <c r="G2203" s="1"/>
      <c r="H2203" s="1"/>
      <c r="I2203" s="1"/>
      <c r="J2203" s="1"/>
    </row>
    <row r="2204" spans="2:10" x14ac:dyDescent="0.3">
      <c r="F2204" s="1"/>
      <c r="G2204" s="1"/>
      <c r="H2204" s="1"/>
      <c r="I2204" s="1"/>
      <c r="J2204" s="1"/>
    </row>
    <row r="2205" spans="2:10" x14ac:dyDescent="0.3">
      <c r="F2205" s="1"/>
      <c r="G2205" s="1"/>
      <c r="H2205" s="1"/>
      <c r="I2205" s="1"/>
      <c r="J2205" s="1"/>
    </row>
    <row r="2206" spans="2:10" x14ac:dyDescent="0.3">
      <c r="F2206" s="1"/>
      <c r="G2206" s="1"/>
      <c r="H2206" s="1"/>
      <c r="I2206" s="1"/>
      <c r="J2206" s="1"/>
    </row>
    <row r="2207" spans="2:10" x14ac:dyDescent="0.3">
      <c r="F2207" s="1"/>
      <c r="G2207" s="1"/>
      <c r="H2207" s="1"/>
      <c r="I2207" s="1"/>
      <c r="J2207" s="1"/>
    </row>
    <row r="2208" spans="2:10" x14ac:dyDescent="0.3">
      <c r="F2208" s="1"/>
      <c r="G2208" s="1"/>
      <c r="H2208" s="1"/>
      <c r="I2208" s="1"/>
      <c r="J2208" s="1"/>
    </row>
    <row r="2209" spans="6:10" x14ac:dyDescent="0.3">
      <c r="F2209" s="1"/>
      <c r="G2209" s="1"/>
      <c r="H2209" s="1"/>
      <c r="I2209" s="1"/>
      <c r="J2209" s="1"/>
    </row>
    <row r="2210" spans="6:10" x14ac:dyDescent="0.3">
      <c r="F2210" s="1"/>
      <c r="G2210" s="1"/>
      <c r="H2210" s="1"/>
      <c r="I2210" s="1"/>
      <c r="J2210" s="1"/>
    </row>
    <row r="2214" spans="6:10" x14ac:dyDescent="0.3">
      <c r="F2214" s="1"/>
      <c r="G2214" s="1"/>
      <c r="H2214" s="1"/>
      <c r="I2214" s="1"/>
      <c r="J2214" s="1"/>
    </row>
    <row r="2215" spans="6:10" x14ac:dyDescent="0.3">
      <c r="F2215" s="1"/>
      <c r="G2215" s="1"/>
      <c r="H2215" s="1"/>
      <c r="I2215" s="1"/>
      <c r="J2215" s="1"/>
    </row>
    <row r="2216" spans="6:10" x14ac:dyDescent="0.3">
      <c r="F2216" s="1"/>
      <c r="G2216" s="1"/>
      <c r="H2216" s="1"/>
      <c r="I2216" s="1"/>
      <c r="J2216" s="1"/>
    </row>
  </sheetData>
  <mergeCells count="7">
    <mergeCell ref="T3:T4"/>
    <mergeCell ref="I3:I4"/>
    <mergeCell ref="B3:C3"/>
    <mergeCell ref="D3:D4"/>
    <mergeCell ref="F3:F4"/>
    <mergeCell ref="G3:G4"/>
    <mergeCell ref="H3:H4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493A-EAFB-4C18-B47B-44C85A264952}">
  <dimension ref="A1:AJ17"/>
  <sheetViews>
    <sheetView showGridLines="0" workbookViewId="0">
      <selection activeCell="P2" sqref="P2"/>
    </sheetView>
  </sheetViews>
  <sheetFormatPr defaultColWidth="10.90625" defaultRowHeight="14.5" x14ac:dyDescent="0.35"/>
  <cols>
    <col min="1" max="20" width="14.90625" customWidth="1"/>
    <col min="36" max="36" width="12.453125" customWidth="1"/>
  </cols>
  <sheetData>
    <row r="1" spans="1:36" x14ac:dyDescent="0.35">
      <c r="A1" t="s">
        <v>2186</v>
      </c>
      <c r="P1" s="50" t="s">
        <v>2215</v>
      </c>
    </row>
    <row r="2" spans="1:36" x14ac:dyDescent="0.35">
      <c r="A2" t="s">
        <v>2079</v>
      </c>
      <c r="P2" t="s">
        <v>2079</v>
      </c>
    </row>
    <row r="3" spans="1:36" x14ac:dyDescent="0.35">
      <c r="A3" t="s">
        <v>2187</v>
      </c>
    </row>
    <row r="6" spans="1:36" ht="87" x14ac:dyDescent="0.35">
      <c r="A6" s="120" t="s">
        <v>2188</v>
      </c>
      <c r="B6" s="120" t="s">
        <v>2189</v>
      </c>
      <c r="C6" s="120" t="s">
        <v>2190</v>
      </c>
      <c r="D6" s="120" t="s">
        <v>2191</v>
      </c>
      <c r="E6" s="120" t="s">
        <v>2192</v>
      </c>
      <c r="F6" s="120" t="s">
        <v>2193</v>
      </c>
      <c r="G6" s="120" t="s">
        <v>2194</v>
      </c>
      <c r="H6" s="120" t="s">
        <v>2195</v>
      </c>
      <c r="I6" s="120" t="s">
        <v>2158</v>
      </c>
      <c r="J6" s="120" t="s">
        <v>2159</v>
      </c>
      <c r="K6" s="120" t="s">
        <v>2160</v>
      </c>
      <c r="L6" s="120" t="s">
        <v>2161</v>
      </c>
      <c r="M6" s="120" t="s">
        <v>2162</v>
      </c>
      <c r="N6" s="120" t="s">
        <v>2163</v>
      </c>
      <c r="O6" s="120" t="s">
        <v>2164</v>
      </c>
      <c r="P6" s="120" t="s">
        <v>2165</v>
      </c>
      <c r="Q6" s="120" t="s">
        <v>2166</v>
      </c>
      <c r="R6" s="120" t="s">
        <v>2167</v>
      </c>
      <c r="S6" s="120" t="s">
        <v>2168</v>
      </c>
      <c r="T6" s="120" t="s">
        <v>2169</v>
      </c>
      <c r="U6" s="120" t="s">
        <v>2170</v>
      </c>
      <c r="V6" s="120" t="s">
        <v>2171</v>
      </c>
      <c r="W6" s="120" t="s">
        <v>2172</v>
      </c>
      <c r="X6" s="120" t="s">
        <v>2173</v>
      </c>
      <c r="Y6" s="120" t="s">
        <v>2174</v>
      </c>
      <c r="Z6" s="120" t="s">
        <v>2175</v>
      </c>
      <c r="AA6" s="120" t="s">
        <v>2176</v>
      </c>
      <c r="AB6" s="120" t="s">
        <v>2177</v>
      </c>
      <c r="AC6" s="120" t="s">
        <v>2178</v>
      </c>
      <c r="AD6" s="120" t="s">
        <v>2179</v>
      </c>
      <c r="AE6" s="120" t="s">
        <v>2180</v>
      </c>
      <c r="AF6" s="120" t="s">
        <v>2181</v>
      </c>
      <c r="AG6" s="120" t="s">
        <v>2182</v>
      </c>
      <c r="AH6" s="120" t="s">
        <v>2183</v>
      </c>
      <c r="AI6" s="120" t="s">
        <v>2184</v>
      </c>
      <c r="AJ6" s="120" t="s">
        <v>2185</v>
      </c>
    </row>
    <row r="7" spans="1:36" x14ac:dyDescent="0.3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</row>
    <row r="8" spans="1:36" x14ac:dyDescent="0.3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</row>
    <row r="9" spans="1:36" x14ac:dyDescent="0.3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</row>
    <row r="10" spans="1:36" x14ac:dyDescent="0.3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</row>
    <row r="11" spans="1:36" x14ac:dyDescent="0.3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</row>
    <row r="12" spans="1:36" x14ac:dyDescent="0.3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1:36" x14ac:dyDescent="0.3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</row>
    <row r="14" spans="1:36" x14ac:dyDescent="0.3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</row>
    <row r="15" spans="1:36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</row>
    <row r="16" spans="1:36" x14ac:dyDescent="0.3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</row>
    <row r="17" spans="1:36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74452-E62A-408C-8717-2643702D25C8}">
  <dimension ref="A1:U13"/>
  <sheetViews>
    <sheetView showGridLines="0" workbookViewId="0">
      <selection activeCell="L27" sqref="L27"/>
    </sheetView>
  </sheetViews>
  <sheetFormatPr defaultColWidth="10.90625" defaultRowHeight="14.5" x14ac:dyDescent="0.35"/>
  <sheetData>
    <row r="1" spans="1:21" x14ac:dyDescent="0.35">
      <c r="A1" s="50" t="s">
        <v>2214</v>
      </c>
    </row>
    <row r="2" spans="1:21" x14ac:dyDescent="0.35">
      <c r="A2" t="s">
        <v>2079</v>
      </c>
    </row>
    <row r="6" spans="1:21" ht="29.4" customHeight="1" x14ac:dyDescent="0.35">
      <c r="A6" s="1"/>
      <c r="B6" s="1"/>
      <c r="C6" s="1"/>
      <c r="D6" s="1"/>
      <c r="E6" s="1"/>
      <c r="F6" s="1"/>
      <c r="G6" s="1"/>
      <c r="H6" s="151" t="s">
        <v>2196</v>
      </c>
      <c r="I6" s="151"/>
      <c r="J6" s="151"/>
      <c r="K6" s="151"/>
      <c r="L6" s="151" t="s">
        <v>2197</v>
      </c>
      <c r="M6" s="151"/>
      <c r="N6" s="151"/>
      <c r="O6" s="151"/>
      <c r="P6" s="151" t="s">
        <v>2198</v>
      </c>
      <c r="Q6" s="151"/>
      <c r="R6" s="151"/>
      <c r="S6" s="151"/>
      <c r="T6" s="151"/>
      <c r="U6" s="151"/>
    </row>
    <row r="7" spans="1:21" ht="58" x14ac:dyDescent="0.35">
      <c r="A7" s="126" t="s">
        <v>2199</v>
      </c>
      <c r="B7" s="126" t="s">
        <v>2200</v>
      </c>
      <c r="C7" s="126" t="s">
        <v>2201</v>
      </c>
      <c r="D7" s="126" t="s">
        <v>2202</v>
      </c>
      <c r="E7" s="126" t="s">
        <v>2203</v>
      </c>
      <c r="F7" s="126" t="s">
        <v>2204</v>
      </c>
      <c r="G7" s="126" t="s">
        <v>2205</v>
      </c>
      <c r="H7" s="126" t="s">
        <v>275</v>
      </c>
      <c r="I7" s="126" t="s">
        <v>2206</v>
      </c>
      <c r="J7" s="126" t="s">
        <v>2207</v>
      </c>
      <c r="K7" s="126" t="s">
        <v>2208</v>
      </c>
      <c r="L7" s="126" t="s">
        <v>2209</v>
      </c>
      <c r="M7" s="126" t="s">
        <v>1309</v>
      </c>
      <c r="N7" s="126" t="s">
        <v>2210</v>
      </c>
      <c r="O7" s="126" t="s">
        <v>2211</v>
      </c>
      <c r="P7" s="126" t="s">
        <v>275</v>
      </c>
      <c r="Q7" s="126" t="s">
        <v>2206</v>
      </c>
      <c r="R7" s="126" t="s">
        <v>2207</v>
      </c>
      <c r="S7" s="126" t="s">
        <v>2208</v>
      </c>
      <c r="T7" s="126" t="s">
        <v>2212</v>
      </c>
      <c r="U7" s="126" t="s">
        <v>2213</v>
      </c>
    </row>
    <row r="8" spans="1:21" x14ac:dyDescent="0.35">
      <c r="A8" s="127"/>
      <c r="B8" s="127"/>
      <c r="C8" s="127"/>
      <c r="D8" s="127"/>
      <c r="E8" s="127"/>
      <c r="F8" s="127"/>
      <c r="G8" s="127"/>
      <c r="H8" s="127"/>
      <c r="I8" s="128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</row>
    <row r="9" spans="1:21" x14ac:dyDescent="0.3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</row>
    <row r="10" spans="1:21" x14ac:dyDescent="0.3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1" x14ac:dyDescent="0.3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</row>
    <row r="12" spans="1:21" x14ac:dyDescent="0.3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</row>
    <row r="13" spans="1:21" x14ac:dyDescent="0.3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</sheetData>
  <mergeCells count="3">
    <mergeCell ref="H6:K6"/>
    <mergeCell ref="L6:O6"/>
    <mergeCell ref="P6:U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88FA-5B9B-4AC7-8FA8-980FB7316A83}">
  <sheetPr codeName="Hoja2"/>
  <dimension ref="A3:D35"/>
  <sheetViews>
    <sheetView showGridLines="0" workbookViewId="0">
      <selection activeCell="B3" sqref="B3"/>
    </sheetView>
  </sheetViews>
  <sheetFormatPr defaultColWidth="11.453125" defaultRowHeight="14.5" x14ac:dyDescent="0.35"/>
  <cols>
    <col min="1" max="1" width="12.36328125" customWidth="1"/>
    <col min="2" max="2" width="54.6328125" customWidth="1"/>
    <col min="3" max="4" width="10.08984375" customWidth="1"/>
  </cols>
  <sheetData>
    <row r="3" spans="1:4" x14ac:dyDescent="0.35">
      <c r="A3" t="s">
        <v>1495</v>
      </c>
    </row>
    <row r="4" spans="1:4" x14ac:dyDescent="0.35">
      <c r="D4" s="43">
        <v>0.1</v>
      </c>
    </row>
    <row r="5" spans="1:4" x14ac:dyDescent="0.35">
      <c r="A5" s="44"/>
      <c r="B5" s="44"/>
      <c r="C5" s="42" t="s">
        <v>1496</v>
      </c>
      <c r="D5" s="42" t="s">
        <v>1497</v>
      </c>
    </row>
    <row r="6" spans="1:4" x14ac:dyDescent="0.35">
      <c r="A6" s="44" t="s">
        <v>1498</v>
      </c>
      <c r="B6" s="44" t="s">
        <v>403</v>
      </c>
      <c r="C6" s="44"/>
      <c r="D6" s="44"/>
    </row>
    <row r="7" spans="1:4" x14ac:dyDescent="0.35">
      <c r="A7" s="44" t="s">
        <v>1499</v>
      </c>
      <c r="B7" s="44" t="s">
        <v>372</v>
      </c>
      <c r="C7" s="44">
        <v>100</v>
      </c>
      <c r="D7" s="44">
        <f>+C7</f>
        <v>100</v>
      </c>
    </row>
    <row r="8" spans="1:4" x14ac:dyDescent="0.35">
      <c r="A8" s="44" t="s">
        <v>1500</v>
      </c>
      <c r="B8" s="44" t="s">
        <v>375</v>
      </c>
      <c r="C8" s="44"/>
      <c r="D8" s="44">
        <f>+C7*D4</f>
        <v>10</v>
      </c>
    </row>
    <row r="9" spans="1:4" x14ac:dyDescent="0.35">
      <c r="A9" s="44" t="s">
        <v>1501</v>
      </c>
      <c r="B9" s="44" t="s">
        <v>378</v>
      </c>
      <c r="C9" s="44">
        <f>-C7/50</f>
        <v>-2</v>
      </c>
      <c r="D9" s="44">
        <f>-(D7+D8)/50*2</f>
        <v>-4.4000000000000004</v>
      </c>
    </row>
    <row r="10" spans="1:4" x14ac:dyDescent="0.35">
      <c r="A10" s="44" t="s">
        <v>1502</v>
      </c>
      <c r="B10" s="44" t="s">
        <v>381</v>
      </c>
      <c r="C10" s="44">
        <f>+C11+C12</f>
        <v>-98</v>
      </c>
      <c r="D10" s="44">
        <f>+D11+D12</f>
        <v>-96</v>
      </c>
    </row>
    <row r="11" spans="1:4" x14ac:dyDescent="0.35">
      <c r="A11" s="44" t="s">
        <v>1503</v>
      </c>
      <c r="B11" s="44" t="s">
        <v>385</v>
      </c>
      <c r="C11" s="44">
        <v>-100</v>
      </c>
      <c r="D11" s="44">
        <v>-100</v>
      </c>
    </row>
    <row r="12" spans="1:4" x14ac:dyDescent="0.35">
      <c r="A12" s="44" t="s">
        <v>1504</v>
      </c>
      <c r="B12" s="44" t="s">
        <v>389</v>
      </c>
      <c r="C12" s="44">
        <f>-C11/50</f>
        <v>2</v>
      </c>
      <c r="D12" s="44">
        <f>-D11/50*2</f>
        <v>4</v>
      </c>
    </row>
    <row r="13" spans="1:4" x14ac:dyDescent="0.35">
      <c r="A13" s="44" t="s">
        <v>1505</v>
      </c>
      <c r="B13" s="44" t="s">
        <v>392</v>
      </c>
      <c r="C13" s="44"/>
      <c r="D13" s="44"/>
    </row>
    <row r="14" spans="1:4" x14ac:dyDescent="0.35">
      <c r="A14" s="44" t="s">
        <v>1506</v>
      </c>
      <c r="B14" s="44" t="s">
        <v>385</v>
      </c>
      <c r="C14" s="44"/>
      <c r="D14" s="44"/>
    </row>
    <row r="15" spans="1:4" x14ac:dyDescent="0.35">
      <c r="A15" s="44" t="s">
        <v>1507</v>
      </c>
      <c r="B15" s="44" t="s">
        <v>389</v>
      </c>
      <c r="C15" s="44"/>
      <c r="D15" s="44"/>
    </row>
    <row r="16" spans="1:4" x14ac:dyDescent="0.35">
      <c r="A16" s="44" t="s">
        <v>1508</v>
      </c>
      <c r="B16" s="44" t="s">
        <v>400</v>
      </c>
      <c r="C16" s="44"/>
      <c r="D16" s="44"/>
    </row>
    <row r="17" spans="1:4" x14ac:dyDescent="0.35">
      <c r="B17" s="44" t="s">
        <v>1509</v>
      </c>
      <c r="C17" s="44">
        <f>+C7+C8+C9+C10</f>
        <v>0</v>
      </c>
      <c r="D17" s="44">
        <f>+D7+D8+D9+D10</f>
        <v>9.5999999999999943</v>
      </c>
    </row>
    <row r="19" spans="1:4" x14ac:dyDescent="0.35">
      <c r="A19" t="s">
        <v>1510</v>
      </c>
    </row>
    <row r="20" spans="1:4" x14ac:dyDescent="0.35">
      <c r="D20" s="43">
        <v>0.1</v>
      </c>
    </row>
    <row r="21" spans="1:4" x14ac:dyDescent="0.35">
      <c r="A21" s="44"/>
      <c r="B21" s="44"/>
      <c r="C21" s="42" t="s">
        <v>1496</v>
      </c>
      <c r="D21" s="42" t="s">
        <v>1497</v>
      </c>
    </row>
    <row r="22" spans="1:4" x14ac:dyDescent="0.35">
      <c r="A22" s="44" t="s">
        <v>1498</v>
      </c>
      <c r="B22" s="44" t="s">
        <v>403</v>
      </c>
      <c r="C22" s="44"/>
      <c r="D22" s="44"/>
    </row>
    <row r="23" spans="1:4" x14ac:dyDescent="0.35">
      <c r="A23" s="44" t="s">
        <v>1499</v>
      </c>
      <c r="B23" s="44" t="s">
        <v>372</v>
      </c>
      <c r="C23" s="44">
        <v>100</v>
      </c>
      <c r="D23" s="44">
        <f>+C23</f>
        <v>100</v>
      </c>
    </row>
    <row r="24" spans="1:4" x14ac:dyDescent="0.35">
      <c r="A24" s="44" t="s">
        <v>1500</v>
      </c>
      <c r="B24" s="44" t="s">
        <v>375</v>
      </c>
      <c r="C24" s="44"/>
      <c r="D24" s="44">
        <f>+C23*D4</f>
        <v>10</v>
      </c>
    </row>
    <row r="25" spans="1:4" x14ac:dyDescent="0.35">
      <c r="A25" s="44" t="s">
        <v>1501</v>
      </c>
      <c r="B25" s="44" t="s">
        <v>378</v>
      </c>
      <c r="C25" s="44">
        <f>-C23/50</f>
        <v>-2</v>
      </c>
      <c r="D25" s="44">
        <f>-(D23+D24)/50*2</f>
        <v>-4.4000000000000004</v>
      </c>
    </row>
    <row r="26" spans="1:4" x14ac:dyDescent="0.35">
      <c r="A26" s="44" t="s">
        <v>1502</v>
      </c>
      <c r="B26" s="44" t="s">
        <v>381</v>
      </c>
      <c r="C26" s="44">
        <f>+C27+C29</f>
        <v>-98</v>
      </c>
      <c r="D26" s="44">
        <f>+D27+D28+D29</f>
        <v>-105.6</v>
      </c>
    </row>
    <row r="27" spans="1:4" x14ac:dyDescent="0.35">
      <c r="A27" s="44" t="s">
        <v>1503</v>
      </c>
      <c r="B27" s="44" t="s">
        <v>385</v>
      </c>
      <c r="C27" s="44">
        <v>-100</v>
      </c>
      <c r="D27" s="44">
        <v>-100</v>
      </c>
    </row>
    <row r="28" spans="1:4" x14ac:dyDescent="0.35">
      <c r="A28" s="44"/>
      <c r="B28" s="45" t="s">
        <v>1511</v>
      </c>
      <c r="C28" s="44"/>
      <c r="D28" s="44">
        <f>+D27*D4</f>
        <v>-10</v>
      </c>
    </row>
    <row r="29" spans="1:4" x14ac:dyDescent="0.35">
      <c r="A29" s="44" t="s">
        <v>1504</v>
      </c>
      <c r="B29" s="44" t="s">
        <v>389</v>
      </c>
      <c r="C29" s="44">
        <f>-(C27+C28)/50</f>
        <v>2</v>
      </c>
      <c r="D29" s="44">
        <f>-(D27+D28)/50*2</f>
        <v>4.4000000000000004</v>
      </c>
    </row>
    <row r="30" spans="1:4" x14ac:dyDescent="0.35">
      <c r="A30" s="44" t="s">
        <v>1505</v>
      </c>
      <c r="B30" s="44" t="s">
        <v>392</v>
      </c>
      <c r="C30" s="44"/>
      <c r="D30" s="44"/>
    </row>
    <row r="31" spans="1:4" x14ac:dyDescent="0.35">
      <c r="A31" s="44" t="s">
        <v>1506</v>
      </c>
      <c r="B31" s="44" t="s">
        <v>385</v>
      </c>
      <c r="C31" s="44"/>
      <c r="D31" s="44"/>
    </row>
    <row r="32" spans="1:4" x14ac:dyDescent="0.35">
      <c r="A32" s="44"/>
      <c r="B32" s="45" t="s">
        <v>1512</v>
      </c>
      <c r="C32" s="44"/>
      <c r="D32" s="44"/>
    </row>
    <row r="33" spans="1:4" x14ac:dyDescent="0.35">
      <c r="A33" s="44" t="s">
        <v>1507</v>
      </c>
      <c r="B33" s="44" t="s">
        <v>389</v>
      </c>
      <c r="C33" s="44"/>
      <c r="D33" s="44"/>
    </row>
    <row r="34" spans="1:4" x14ac:dyDescent="0.35">
      <c r="A34" s="44" t="s">
        <v>1508</v>
      </c>
      <c r="B34" s="44" t="s">
        <v>400</v>
      </c>
      <c r="C34" s="44"/>
      <c r="D34" s="44"/>
    </row>
    <row r="35" spans="1:4" x14ac:dyDescent="0.35">
      <c r="B35" s="44" t="s">
        <v>1509</v>
      </c>
      <c r="C35" s="44">
        <f>+C23+C24+C25+C26+C30+C34</f>
        <v>0</v>
      </c>
      <c r="D35" s="44">
        <f>+D23+D24+D25+D26+D30+D34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313D-69A0-4077-84A2-1B0A7562E9F3}">
  <dimension ref="B2:H36"/>
  <sheetViews>
    <sheetView showGridLines="0" workbookViewId="0">
      <selection activeCell="F14" sqref="F14:F20"/>
    </sheetView>
  </sheetViews>
  <sheetFormatPr defaultColWidth="10.90625" defaultRowHeight="14.5" x14ac:dyDescent="0.35"/>
  <cols>
    <col min="4" max="4" width="53.81640625" bestFit="1" customWidth="1"/>
    <col min="5" max="5" width="13.90625" customWidth="1"/>
    <col min="6" max="6" width="13.1796875" bestFit="1" customWidth="1"/>
    <col min="7" max="7" width="14.36328125" customWidth="1"/>
  </cols>
  <sheetData>
    <row r="2" spans="2:8" x14ac:dyDescent="0.35">
      <c r="D2" s="65" t="s">
        <v>1524</v>
      </c>
      <c r="E2" s="66" t="s">
        <v>1525</v>
      </c>
      <c r="F2" s="67"/>
      <c r="G2" s="67"/>
      <c r="H2" s="68"/>
    </row>
    <row r="3" spans="2:8" x14ac:dyDescent="0.35">
      <c r="D3" s="69"/>
      <c r="E3" t="s">
        <v>1151</v>
      </c>
      <c r="H3" s="70"/>
    </row>
    <row r="4" spans="2:8" x14ac:dyDescent="0.35">
      <c r="D4" s="69"/>
      <c r="E4" t="s">
        <v>1233</v>
      </c>
      <c r="H4" s="70"/>
    </row>
    <row r="5" spans="2:8" x14ac:dyDescent="0.35">
      <c r="D5" s="69"/>
      <c r="E5" t="s">
        <v>1234</v>
      </c>
      <c r="H5" s="70"/>
    </row>
    <row r="6" spans="2:8" x14ac:dyDescent="0.35">
      <c r="D6" s="69"/>
      <c r="E6" t="s">
        <v>1235</v>
      </c>
      <c r="H6" s="70"/>
    </row>
    <row r="7" spans="2:8" x14ac:dyDescent="0.35">
      <c r="D7" s="69"/>
      <c r="E7" t="s">
        <v>1236</v>
      </c>
      <c r="H7" s="70"/>
    </row>
    <row r="8" spans="2:8" x14ac:dyDescent="0.35">
      <c r="D8" s="71"/>
      <c r="E8" s="72" t="s">
        <v>1238</v>
      </c>
      <c r="F8" s="72"/>
      <c r="G8" s="72"/>
      <c r="H8" s="73"/>
    </row>
    <row r="11" spans="2:8" x14ac:dyDescent="0.35">
      <c r="B11" s="74" t="s">
        <v>1551</v>
      </c>
      <c r="C11" s="74"/>
      <c r="D11" s="74"/>
      <c r="E11" s="141" t="s">
        <v>1552</v>
      </c>
      <c r="F11" s="141"/>
    </row>
    <row r="12" spans="2:8" x14ac:dyDescent="0.35">
      <c r="B12" s="74"/>
      <c r="C12" s="74"/>
      <c r="D12" s="74"/>
      <c r="E12" t="s">
        <v>1550</v>
      </c>
      <c r="F12" t="s">
        <v>1553</v>
      </c>
    </row>
    <row r="13" spans="2:8" x14ac:dyDescent="0.35">
      <c r="B13" s="75" t="s">
        <v>1526</v>
      </c>
      <c r="C13" s="75"/>
      <c r="D13" s="76" t="s">
        <v>1285</v>
      </c>
      <c r="E13" t="s">
        <v>1554</v>
      </c>
    </row>
    <row r="14" spans="2:8" x14ac:dyDescent="0.35">
      <c r="B14" s="75" t="s">
        <v>1527</v>
      </c>
      <c r="C14" s="75"/>
      <c r="D14" s="77" t="s">
        <v>1151</v>
      </c>
      <c r="F14" t="s">
        <v>1555</v>
      </c>
    </row>
    <row r="15" spans="2:8" x14ac:dyDescent="0.35">
      <c r="B15" s="75" t="s">
        <v>1528</v>
      </c>
      <c r="C15" s="75"/>
      <c r="D15" s="77" t="s">
        <v>1233</v>
      </c>
      <c r="F15" t="s">
        <v>1555</v>
      </c>
    </row>
    <row r="16" spans="2:8" x14ac:dyDescent="0.35">
      <c r="B16" s="75" t="s">
        <v>1529</v>
      </c>
      <c r="C16" s="75"/>
      <c r="D16" s="77" t="s">
        <v>1234</v>
      </c>
      <c r="F16" t="s">
        <v>1555</v>
      </c>
    </row>
    <row r="17" spans="2:6" x14ac:dyDescent="0.35">
      <c r="B17" s="75" t="s">
        <v>1530</v>
      </c>
      <c r="C17" s="75"/>
      <c r="D17" s="77" t="s">
        <v>1235</v>
      </c>
      <c r="F17" t="s">
        <v>1555</v>
      </c>
    </row>
    <row r="18" spans="2:6" x14ac:dyDescent="0.35">
      <c r="B18" s="75" t="s">
        <v>1531</v>
      </c>
      <c r="C18" s="75"/>
      <c r="D18" s="77" t="s">
        <v>1236</v>
      </c>
      <c r="F18" t="s">
        <v>1555</v>
      </c>
    </row>
    <row r="19" spans="2:6" x14ac:dyDescent="0.35">
      <c r="B19" s="75" t="s">
        <v>1532</v>
      </c>
      <c r="C19" s="75"/>
      <c r="D19" s="77" t="s">
        <v>1238</v>
      </c>
      <c r="F19" t="s">
        <v>1555</v>
      </c>
    </row>
    <row r="20" spans="2:6" x14ac:dyDescent="0.35">
      <c r="B20" s="75" t="s">
        <v>1533</v>
      </c>
      <c r="C20" s="75"/>
      <c r="D20" s="77" t="s">
        <v>1239</v>
      </c>
      <c r="F20" t="s">
        <v>1555</v>
      </c>
    </row>
    <row r="21" spans="2:6" x14ac:dyDescent="0.35">
      <c r="B21" s="75" t="s">
        <v>1534</v>
      </c>
      <c r="C21" s="75"/>
      <c r="D21" s="76" t="s">
        <v>1359</v>
      </c>
      <c r="E21" t="s">
        <v>1554</v>
      </c>
    </row>
    <row r="22" spans="2:6" x14ac:dyDescent="0.35">
      <c r="B22" s="75" t="s">
        <v>1535</v>
      </c>
      <c r="C22" s="75"/>
      <c r="D22" s="77" t="s">
        <v>1151</v>
      </c>
      <c r="F22" t="s">
        <v>1555</v>
      </c>
    </row>
    <row r="23" spans="2:6" x14ac:dyDescent="0.35">
      <c r="B23" s="75" t="s">
        <v>1536</v>
      </c>
      <c r="C23" s="75"/>
      <c r="D23" s="77" t="s">
        <v>1233</v>
      </c>
      <c r="F23" t="s">
        <v>1555</v>
      </c>
    </row>
    <row r="24" spans="2:6" x14ac:dyDescent="0.35">
      <c r="B24" s="75" t="s">
        <v>1537</v>
      </c>
      <c r="C24" s="75"/>
      <c r="D24" s="77" t="s">
        <v>1234</v>
      </c>
      <c r="F24" t="s">
        <v>1555</v>
      </c>
    </row>
    <row r="25" spans="2:6" x14ac:dyDescent="0.35">
      <c r="B25" s="75" t="s">
        <v>1538</v>
      </c>
      <c r="C25" s="75"/>
      <c r="D25" s="77" t="s">
        <v>1235</v>
      </c>
      <c r="F25" t="s">
        <v>1555</v>
      </c>
    </row>
    <row r="26" spans="2:6" x14ac:dyDescent="0.35">
      <c r="B26" s="75" t="s">
        <v>1539</v>
      </c>
      <c r="C26" s="75"/>
      <c r="D26" s="77" t="s">
        <v>1236</v>
      </c>
      <c r="F26" t="s">
        <v>1555</v>
      </c>
    </row>
    <row r="27" spans="2:6" x14ac:dyDescent="0.35">
      <c r="B27" s="75" t="s">
        <v>1540</v>
      </c>
      <c r="C27" s="75"/>
      <c r="D27" s="77" t="s">
        <v>1238</v>
      </c>
      <c r="F27" t="s">
        <v>1555</v>
      </c>
    </row>
    <row r="28" spans="2:6" x14ac:dyDescent="0.35">
      <c r="B28" s="75" t="s">
        <v>1541</v>
      </c>
      <c r="C28" s="75"/>
      <c r="D28" s="77" t="s">
        <v>1239</v>
      </c>
      <c r="F28" t="s">
        <v>1555</v>
      </c>
    </row>
    <row r="29" spans="2:6" x14ac:dyDescent="0.35">
      <c r="B29" s="75" t="s">
        <v>1542</v>
      </c>
      <c r="C29" s="75"/>
      <c r="D29" s="76" t="s">
        <v>1288</v>
      </c>
      <c r="E29" t="s">
        <v>1554</v>
      </c>
    </row>
    <row r="30" spans="2:6" x14ac:dyDescent="0.35">
      <c r="B30" s="75" t="s">
        <v>1543</v>
      </c>
      <c r="C30" s="75"/>
      <c r="D30" s="77" t="s">
        <v>1151</v>
      </c>
      <c r="F30" t="s">
        <v>1555</v>
      </c>
    </row>
    <row r="31" spans="2:6" x14ac:dyDescent="0.35">
      <c r="B31" s="75" t="s">
        <v>1544</v>
      </c>
      <c r="C31" s="75"/>
      <c r="D31" s="77" t="s">
        <v>1233</v>
      </c>
      <c r="F31" t="s">
        <v>1555</v>
      </c>
    </row>
    <row r="32" spans="2:6" x14ac:dyDescent="0.35">
      <c r="B32" s="75" t="s">
        <v>1545</v>
      </c>
      <c r="C32" s="75"/>
      <c r="D32" s="77" t="s">
        <v>1234</v>
      </c>
      <c r="F32" t="s">
        <v>1555</v>
      </c>
    </row>
    <row r="33" spans="2:6" x14ac:dyDescent="0.35">
      <c r="B33" s="75" t="s">
        <v>1546</v>
      </c>
      <c r="C33" s="75"/>
      <c r="D33" s="77" t="s">
        <v>1235</v>
      </c>
      <c r="F33" t="s">
        <v>1555</v>
      </c>
    </row>
    <row r="34" spans="2:6" x14ac:dyDescent="0.35">
      <c r="B34" s="75" t="s">
        <v>1547</v>
      </c>
      <c r="C34" s="75"/>
      <c r="D34" s="77" t="s">
        <v>1236</v>
      </c>
      <c r="F34" t="s">
        <v>1555</v>
      </c>
    </row>
    <row r="35" spans="2:6" x14ac:dyDescent="0.35">
      <c r="B35" s="75" t="s">
        <v>1548</v>
      </c>
      <c r="C35" s="75"/>
      <c r="D35" s="77" t="s">
        <v>1238</v>
      </c>
      <c r="F35" t="s">
        <v>1555</v>
      </c>
    </row>
    <row r="36" spans="2:6" x14ac:dyDescent="0.35">
      <c r="B36" s="75" t="s">
        <v>1549</v>
      </c>
      <c r="C36" s="75"/>
      <c r="D36" s="77" t="s">
        <v>1239</v>
      </c>
      <c r="F36" t="s">
        <v>1555</v>
      </c>
    </row>
  </sheetData>
  <mergeCells count="1">
    <mergeCell ref="E11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7229-42D0-451D-953C-6D6E7C628CF1}">
  <dimension ref="A1:T2164"/>
  <sheetViews>
    <sheetView showGridLines="0" tabSelected="1" zoomScaleNormal="100" workbookViewId="0"/>
  </sheetViews>
  <sheetFormatPr defaultColWidth="10.90625" defaultRowHeight="14.5" x14ac:dyDescent="0.35"/>
  <cols>
    <col min="1" max="1" width="3.81640625" customWidth="1"/>
    <col min="2" max="2" width="3.6328125" customWidth="1"/>
    <col min="3" max="4" width="2" bestFit="1" customWidth="1"/>
    <col min="5" max="5" width="3" style="78" bestFit="1" customWidth="1"/>
    <col min="6" max="8" width="3" bestFit="1" customWidth="1"/>
    <col min="9" max="9" width="12.36328125" style="78" bestFit="1" customWidth="1"/>
    <col min="10" max="10" width="52.36328125" style="1" customWidth="1"/>
    <col min="11" max="11" width="13.81640625" hidden="1" customWidth="1"/>
    <col min="12" max="12" width="11.08984375" style="79" customWidth="1"/>
  </cols>
  <sheetData>
    <row r="1" spans="1:12" x14ac:dyDescent="0.35">
      <c r="A1" s="50" t="s">
        <v>2228</v>
      </c>
    </row>
    <row r="2" spans="1:12" x14ac:dyDescent="0.35">
      <c r="C2" s="17"/>
      <c r="D2" s="30"/>
      <c r="E2" s="29"/>
      <c r="F2" s="30"/>
      <c r="G2" s="30"/>
      <c r="H2" s="30"/>
      <c r="I2" s="16"/>
    </row>
    <row r="3" spans="1:12" ht="39" x14ac:dyDescent="0.35">
      <c r="C3" s="51" t="s">
        <v>11</v>
      </c>
      <c r="D3" s="1">
        <v>2</v>
      </c>
      <c r="E3" s="16">
        <v>3</v>
      </c>
      <c r="F3" s="1">
        <v>4</v>
      </c>
      <c r="G3" s="1">
        <v>5</v>
      </c>
      <c r="H3" s="1">
        <v>6</v>
      </c>
      <c r="I3" s="93" t="s">
        <v>2</v>
      </c>
      <c r="J3" s="93" t="s">
        <v>6</v>
      </c>
      <c r="K3" s="94"/>
      <c r="L3" s="95" t="s">
        <v>2077</v>
      </c>
    </row>
    <row r="4" spans="1:12" x14ac:dyDescent="0.35">
      <c r="C4" s="31">
        <v>1</v>
      </c>
      <c r="D4" s="30"/>
      <c r="E4" s="29"/>
      <c r="F4" s="30"/>
      <c r="G4" s="30"/>
      <c r="H4" s="30"/>
      <c r="I4" s="96" t="str">
        <f t="shared" ref="I4:I67" si="0">+CONCATENATE(C4,D4,E4,".",F4,".",G4,".",H4)</f>
        <v>1...</v>
      </c>
      <c r="J4" s="97" t="s">
        <v>13</v>
      </c>
      <c r="K4" s="98"/>
      <c r="L4" s="123"/>
    </row>
    <row r="5" spans="1:12" x14ac:dyDescent="0.35">
      <c r="C5" s="31">
        <v>1</v>
      </c>
      <c r="D5" s="30">
        <v>1</v>
      </c>
      <c r="E5" s="29"/>
      <c r="F5" s="30"/>
      <c r="G5" s="30"/>
      <c r="H5" s="30"/>
      <c r="I5" s="96" t="str">
        <f t="shared" si="0"/>
        <v>11...</v>
      </c>
      <c r="J5" s="97" t="s">
        <v>16</v>
      </c>
      <c r="K5" s="98"/>
      <c r="L5" s="123"/>
    </row>
    <row r="6" spans="1:12" x14ac:dyDescent="0.35">
      <c r="C6" s="31">
        <v>1</v>
      </c>
      <c r="D6" s="30">
        <v>1</v>
      </c>
      <c r="E6" s="80" t="s">
        <v>22</v>
      </c>
      <c r="F6" s="30"/>
      <c r="G6" s="30"/>
      <c r="H6" s="30"/>
      <c r="I6" s="96" t="str">
        <f t="shared" si="0"/>
        <v>1101...</v>
      </c>
      <c r="J6" s="97" t="s">
        <v>20</v>
      </c>
      <c r="K6" s="98"/>
      <c r="L6" s="123"/>
    </row>
    <row r="7" spans="1:12" x14ac:dyDescent="0.35">
      <c r="C7" s="31">
        <v>1</v>
      </c>
      <c r="D7" s="30">
        <v>1</v>
      </c>
      <c r="E7" s="80" t="s">
        <v>22</v>
      </c>
      <c r="F7" s="32" t="s">
        <v>22</v>
      </c>
      <c r="G7" s="30"/>
      <c r="H7" s="30"/>
      <c r="I7" s="96" t="str">
        <f t="shared" si="0"/>
        <v>1101.01..</v>
      </c>
      <c r="J7" s="97" t="s">
        <v>25</v>
      </c>
      <c r="K7" s="98"/>
      <c r="L7" s="123"/>
    </row>
    <row r="8" spans="1:12" x14ac:dyDescent="0.35">
      <c r="C8" s="31">
        <v>1</v>
      </c>
      <c r="D8" s="30">
        <v>1</v>
      </c>
      <c r="E8" s="80" t="s">
        <v>22</v>
      </c>
      <c r="F8" s="32" t="s">
        <v>32</v>
      </c>
      <c r="G8" s="30"/>
      <c r="H8" s="30"/>
      <c r="I8" s="96" t="str">
        <f t="shared" si="0"/>
        <v>1101.02..</v>
      </c>
      <c r="J8" s="97" t="s">
        <v>30</v>
      </c>
      <c r="K8" s="98"/>
      <c r="L8" s="123"/>
    </row>
    <row r="9" spans="1:12" x14ac:dyDescent="0.35">
      <c r="C9" s="31">
        <v>1</v>
      </c>
      <c r="D9" s="30">
        <v>1</v>
      </c>
      <c r="E9" s="80" t="s">
        <v>22</v>
      </c>
      <c r="F9" s="32" t="s">
        <v>36</v>
      </c>
      <c r="G9" s="30"/>
      <c r="H9" s="30"/>
      <c r="I9" s="96" t="str">
        <f t="shared" si="0"/>
        <v>1101.03..</v>
      </c>
      <c r="J9" s="97" t="s">
        <v>34</v>
      </c>
      <c r="K9" s="98"/>
      <c r="L9" s="123"/>
    </row>
    <row r="10" spans="1:12" x14ac:dyDescent="0.35">
      <c r="C10" s="31">
        <v>1</v>
      </c>
      <c r="D10" s="31">
        <v>1</v>
      </c>
      <c r="E10" s="80" t="s">
        <v>32</v>
      </c>
      <c r="F10" s="30"/>
      <c r="G10" s="30"/>
      <c r="H10" s="30"/>
      <c r="I10" s="96" t="str">
        <f t="shared" si="0"/>
        <v>1102...</v>
      </c>
      <c r="J10" s="97" t="s">
        <v>39</v>
      </c>
      <c r="K10" s="98"/>
      <c r="L10" s="123"/>
    </row>
    <row r="11" spans="1:12" x14ac:dyDescent="0.35">
      <c r="C11" s="31">
        <v>1</v>
      </c>
      <c r="D11" s="31">
        <v>1</v>
      </c>
      <c r="E11" s="80" t="s">
        <v>32</v>
      </c>
      <c r="F11" s="32" t="s">
        <v>22</v>
      </c>
      <c r="G11" s="30"/>
      <c r="H11" s="30"/>
      <c r="I11" s="96" t="str">
        <f t="shared" si="0"/>
        <v>1102.01..</v>
      </c>
      <c r="J11" s="97" t="s">
        <v>45</v>
      </c>
      <c r="K11" s="98"/>
      <c r="L11" s="123"/>
    </row>
    <row r="12" spans="1:12" x14ac:dyDescent="0.35">
      <c r="C12" s="31">
        <v>1</v>
      </c>
      <c r="D12" s="31">
        <v>1</v>
      </c>
      <c r="E12" s="80" t="s">
        <v>32</v>
      </c>
      <c r="F12" s="32" t="s">
        <v>22</v>
      </c>
      <c r="G12" s="32" t="s">
        <v>22</v>
      </c>
      <c r="H12" s="30"/>
      <c r="I12" s="96" t="str">
        <f t="shared" si="0"/>
        <v>1102.01.01.</v>
      </c>
      <c r="J12" s="97" t="s">
        <v>995</v>
      </c>
      <c r="K12" s="98"/>
      <c r="L12" s="123" t="s">
        <v>754</v>
      </c>
    </row>
    <row r="13" spans="1:12" x14ac:dyDescent="0.35">
      <c r="C13" s="31">
        <v>1</v>
      </c>
      <c r="D13" s="31">
        <v>1</v>
      </c>
      <c r="E13" s="80" t="s">
        <v>32</v>
      </c>
      <c r="F13" s="32" t="s">
        <v>22</v>
      </c>
      <c r="G13" s="32" t="s">
        <v>32</v>
      </c>
      <c r="H13" s="30"/>
      <c r="I13" s="96" t="str">
        <f t="shared" si="0"/>
        <v>1102.01.02.</v>
      </c>
      <c r="J13" s="97" t="s">
        <v>51</v>
      </c>
      <c r="K13" s="98"/>
      <c r="L13" s="123" t="s">
        <v>754</v>
      </c>
    </row>
    <row r="14" spans="1:12" x14ac:dyDescent="0.35">
      <c r="C14" s="31">
        <v>1</v>
      </c>
      <c r="D14" s="31">
        <v>1</v>
      </c>
      <c r="E14" s="80" t="s">
        <v>32</v>
      </c>
      <c r="F14" s="32" t="s">
        <v>22</v>
      </c>
      <c r="G14" s="32" t="s">
        <v>36</v>
      </c>
      <c r="H14" s="30"/>
      <c r="I14" s="96" t="str">
        <f t="shared" si="0"/>
        <v>1102.01.03.</v>
      </c>
      <c r="J14" s="97" t="s">
        <v>53</v>
      </c>
      <c r="K14" s="98"/>
      <c r="L14" s="123" t="s">
        <v>754</v>
      </c>
    </row>
    <row r="15" spans="1:12" x14ac:dyDescent="0.35">
      <c r="C15" s="31">
        <v>1</v>
      </c>
      <c r="D15" s="31">
        <v>1</v>
      </c>
      <c r="E15" s="80" t="s">
        <v>32</v>
      </c>
      <c r="F15" s="32" t="s">
        <v>22</v>
      </c>
      <c r="G15" s="32" t="s">
        <v>56</v>
      </c>
      <c r="H15" s="30"/>
      <c r="I15" s="96" t="str">
        <f t="shared" si="0"/>
        <v>1102.01.04.</v>
      </c>
      <c r="J15" s="97" t="s">
        <v>54</v>
      </c>
      <c r="K15" s="98"/>
      <c r="L15" s="123" t="s">
        <v>754</v>
      </c>
    </row>
    <row r="16" spans="1:12" x14ac:dyDescent="0.35">
      <c r="C16" s="31">
        <v>1</v>
      </c>
      <c r="D16" s="31">
        <v>1</v>
      </c>
      <c r="E16" s="80" t="s">
        <v>32</v>
      </c>
      <c r="F16" s="32" t="s">
        <v>22</v>
      </c>
      <c r="G16" s="32" t="s">
        <v>59</v>
      </c>
      <c r="H16" s="30"/>
      <c r="I16" s="96" t="str">
        <f t="shared" si="0"/>
        <v>1102.01.05.</v>
      </c>
      <c r="J16" s="97" t="s">
        <v>57</v>
      </c>
      <c r="K16" s="98"/>
      <c r="L16" s="123" t="s">
        <v>754</v>
      </c>
    </row>
    <row r="17" spans="3:12" x14ac:dyDescent="0.35">
      <c r="C17" s="31">
        <v>1</v>
      </c>
      <c r="D17" s="31">
        <v>1</v>
      </c>
      <c r="E17" s="80" t="s">
        <v>32</v>
      </c>
      <c r="F17" s="32" t="s">
        <v>22</v>
      </c>
      <c r="G17" s="32" t="s">
        <v>62</v>
      </c>
      <c r="H17" s="30"/>
      <c r="I17" s="96" t="str">
        <f t="shared" si="0"/>
        <v>1102.01.06.</v>
      </c>
      <c r="J17" s="97" t="s">
        <v>60</v>
      </c>
      <c r="K17" s="98"/>
      <c r="L17" s="123" t="s">
        <v>754</v>
      </c>
    </row>
    <row r="18" spans="3:12" x14ac:dyDescent="0.35">
      <c r="C18" s="31">
        <v>1</v>
      </c>
      <c r="D18" s="31">
        <v>1</v>
      </c>
      <c r="E18" s="80" t="s">
        <v>32</v>
      </c>
      <c r="F18" s="32" t="s">
        <v>22</v>
      </c>
      <c r="G18" s="32" t="s">
        <v>66</v>
      </c>
      <c r="H18" s="30"/>
      <c r="I18" s="96" t="str">
        <f t="shared" si="0"/>
        <v>1102.01.07.</v>
      </c>
      <c r="J18" s="97" t="s">
        <v>65</v>
      </c>
      <c r="K18" s="98"/>
      <c r="L18" s="123" t="s">
        <v>754</v>
      </c>
    </row>
    <row r="19" spans="3:12" x14ac:dyDescent="0.35">
      <c r="C19" s="31">
        <v>1</v>
      </c>
      <c r="D19" s="31">
        <v>1</v>
      </c>
      <c r="E19" s="80" t="s">
        <v>32</v>
      </c>
      <c r="F19" s="32" t="s">
        <v>22</v>
      </c>
      <c r="G19" s="32" t="s">
        <v>69</v>
      </c>
      <c r="H19" s="30"/>
      <c r="I19" s="96" t="str">
        <f t="shared" si="0"/>
        <v>1102.01.08.</v>
      </c>
      <c r="J19" s="97" t="s">
        <v>68</v>
      </c>
      <c r="K19" s="98"/>
      <c r="L19" s="123" t="s">
        <v>754</v>
      </c>
    </row>
    <row r="20" spans="3:12" x14ac:dyDescent="0.35">
      <c r="C20" s="31">
        <v>1</v>
      </c>
      <c r="D20" s="31">
        <v>1</v>
      </c>
      <c r="E20" s="80" t="s">
        <v>32</v>
      </c>
      <c r="F20" s="32" t="s">
        <v>22</v>
      </c>
      <c r="G20" s="32" t="s">
        <v>72</v>
      </c>
      <c r="H20" s="30"/>
      <c r="I20" s="96" t="str">
        <f t="shared" si="0"/>
        <v>1102.01.09.</v>
      </c>
      <c r="J20" s="97" t="s">
        <v>70</v>
      </c>
      <c r="K20" s="98"/>
      <c r="L20" s="123" t="s">
        <v>754</v>
      </c>
    </row>
    <row r="21" spans="3:12" x14ac:dyDescent="0.35">
      <c r="C21" s="31">
        <v>1</v>
      </c>
      <c r="D21" s="31">
        <v>1</v>
      </c>
      <c r="E21" s="80" t="s">
        <v>32</v>
      </c>
      <c r="F21" s="32" t="s">
        <v>22</v>
      </c>
      <c r="G21" s="32" t="s">
        <v>75</v>
      </c>
      <c r="H21" s="30"/>
      <c r="I21" s="96" t="str">
        <f t="shared" si="0"/>
        <v>1102.01.10.</v>
      </c>
      <c r="J21" s="97" t="s">
        <v>1560</v>
      </c>
      <c r="K21" s="98"/>
      <c r="L21" s="123" t="s">
        <v>754</v>
      </c>
    </row>
    <row r="22" spans="3:12" x14ac:dyDescent="0.35">
      <c r="C22" s="31">
        <v>1</v>
      </c>
      <c r="D22" s="31">
        <v>1</v>
      </c>
      <c r="E22" s="80" t="s">
        <v>32</v>
      </c>
      <c r="F22" s="32" t="s">
        <v>22</v>
      </c>
      <c r="G22" s="32" t="s">
        <v>78</v>
      </c>
      <c r="H22" s="30"/>
      <c r="I22" s="96" t="str">
        <f t="shared" si="0"/>
        <v>1102.01.11.</v>
      </c>
      <c r="J22" s="97" t="s">
        <v>1926</v>
      </c>
      <c r="K22" s="98"/>
      <c r="L22" s="123" t="s">
        <v>754</v>
      </c>
    </row>
    <row r="23" spans="3:12" x14ac:dyDescent="0.35">
      <c r="C23" s="31">
        <v>1</v>
      </c>
      <c r="D23" s="31">
        <v>1</v>
      </c>
      <c r="E23" s="80" t="s">
        <v>32</v>
      </c>
      <c r="F23" s="32" t="s">
        <v>32</v>
      </c>
      <c r="G23" s="30"/>
      <c r="H23" s="30"/>
      <c r="I23" s="96" t="str">
        <f t="shared" si="0"/>
        <v>1102.02..</v>
      </c>
      <c r="J23" s="97" t="s">
        <v>81</v>
      </c>
      <c r="K23" s="98"/>
      <c r="L23" s="123"/>
    </row>
    <row r="24" spans="3:12" x14ac:dyDescent="0.35">
      <c r="C24" s="31">
        <v>1</v>
      </c>
      <c r="D24" s="31">
        <v>1</v>
      </c>
      <c r="E24" s="80" t="s">
        <v>32</v>
      </c>
      <c r="F24" s="32" t="s">
        <v>32</v>
      </c>
      <c r="G24" s="32" t="s">
        <v>22</v>
      </c>
      <c r="H24" s="30"/>
      <c r="I24" s="96" t="str">
        <f t="shared" si="0"/>
        <v>1102.02.01.</v>
      </c>
      <c r="J24" s="97" t="s">
        <v>995</v>
      </c>
      <c r="K24" s="98"/>
      <c r="L24" s="123" t="s">
        <v>754</v>
      </c>
    </row>
    <row r="25" spans="3:12" x14ac:dyDescent="0.35">
      <c r="C25" s="31">
        <v>1</v>
      </c>
      <c r="D25" s="31">
        <v>1</v>
      </c>
      <c r="E25" s="80" t="s">
        <v>32</v>
      </c>
      <c r="F25" s="32" t="s">
        <v>32</v>
      </c>
      <c r="G25" s="32" t="s">
        <v>32</v>
      </c>
      <c r="H25" s="30"/>
      <c r="I25" s="96" t="str">
        <f t="shared" si="0"/>
        <v>1102.02.02.</v>
      </c>
      <c r="J25" s="97" t="s">
        <v>51</v>
      </c>
      <c r="K25" s="98"/>
      <c r="L25" s="123" t="s">
        <v>754</v>
      </c>
    </row>
    <row r="26" spans="3:12" x14ac:dyDescent="0.35">
      <c r="C26" s="31">
        <v>1</v>
      </c>
      <c r="D26" s="31">
        <v>1</v>
      </c>
      <c r="E26" s="80" t="s">
        <v>32</v>
      </c>
      <c r="F26" s="32" t="s">
        <v>32</v>
      </c>
      <c r="G26" s="32" t="s">
        <v>36</v>
      </c>
      <c r="H26" s="30"/>
      <c r="I26" s="96" t="str">
        <f t="shared" si="0"/>
        <v>1102.02.03.</v>
      </c>
      <c r="J26" s="97" t="s">
        <v>53</v>
      </c>
      <c r="K26" s="98"/>
      <c r="L26" s="123" t="s">
        <v>754</v>
      </c>
    </row>
    <row r="27" spans="3:12" x14ac:dyDescent="0.35">
      <c r="C27" s="31">
        <v>1</v>
      </c>
      <c r="D27" s="31">
        <v>1</v>
      </c>
      <c r="E27" s="80" t="s">
        <v>32</v>
      </c>
      <c r="F27" s="32" t="s">
        <v>32</v>
      </c>
      <c r="G27" s="32" t="s">
        <v>56</v>
      </c>
      <c r="H27" s="30"/>
      <c r="I27" s="96" t="str">
        <f t="shared" si="0"/>
        <v>1102.02.04.</v>
      </c>
      <c r="J27" s="97" t="s">
        <v>54</v>
      </c>
      <c r="K27" s="98"/>
      <c r="L27" s="123" t="s">
        <v>754</v>
      </c>
    </row>
    <row r="28" spans="3:12" x14ac:dyDescent="0.35">
      <c r="C28" s="31">
        <v>1</v>
      </c>
      <c r="D28" s="31">
        <v>1</v>
      </c>
      <c r="E28" s="80" t="s">
        <v>32</v>
      </c>
      <c r="F28" s="32" t="s">
        <v>32</v>
      </c>
      <c r="G28" s="32" t="s">
        <v>59</v>
      </c>
      <c r="H28" s="30"/>
      <c r="I28" s="96" t="str">
        <f t="shared" si="0"/>
        <v>1102.02.05.</v>
      </c>
      <c r="J28" s="97" t="s">
        <v>57</v>
      </c>
      <c r="K28" s="98"/>
      <c r="L28" s="123" t="s">
        <v>754</v>
      </c>
    </row>
    <row r="29" spans="3:12" x14ac:dyDescent="0.35">
      <c r="C29" s="31">
        <v>1</v>
      </c>
      <c r="D29" s="31">
        <v>1</v>
      </c>
      <c r="E29" s="80" t="s">
        <v>32</v>
      </c>
      <c r="F29" s="32" t="s">
        <v>32</v>
      </c>
      <c r="G29" s="32" t="s">
        <v>62</v>
      </c>
      <c r="H29" s="30"/>
      <c r="I29" s="96" t="str">
        <f t="shared" si="0"/>
        <v>1102.02.06.</v>
      </c>
      <c r="J29" s="97" t="s">
        <v>60</v>
      </c>
      <c r="K29" s="98"/>
      <c r="L29" s="123" t="s">
        <v>754</v>
      </c>
    </row>
    <row r="30" spans="3:12" x14ac:dyDescent="0.35">
      <c r="C30" s="31">
        <v>1</v>
      </c>
      <c r="D30" s="31">
        <v>1</v>
      </c>
      <c r="E30" s="80" t="s">
        <v>32</v>
      </c>
      <c r="F30" s="32" t="s">
        <v>32</v>
      </c>
      <c r="G30" s="32" t="s">
        <v>66</v>
      </c>
      <c r="H30" s="30"/>
      <c r="I30" s="96" t="str">
        <f t="shared" si="0"/>
        <v>1102.02.07.</v>
      </c>
      <c r="J30" s="97" t="s">
        <v>65</v>
      </c>
      <c r="K30" s="98"/>
      <c r="L30" s="123" t="s">
        <v>754</v>
      </c>
    </row>
    <row r="31" spans="3:12" x14ac:dyDescent="0.35">
      <c r="C31" s="31">
        <v>1</v>
      </c>
      <c r="D31" s="31">
        <v>1</v>
      </c>
      <c r="E31" s="80" t="s">
        <v>32</v>
      </c>
      <c r="F31" s="32" t="s">
        <v>32</v>
      </c>
      <c r="G31" s="32" t="s">
        <v>69</v>
      </c>
      <c r="H31" s="30"/>
      <c r="I31" s="96" t="str">
        <f t="shared" si="0"/>
        <v>1102.02.08.</v>
      </c>
      <c r="J31" s="97" t="s">
        <v>68</v>
      </c>
      <c r="K31" s="98"/>
      <c r="L31" s="123" t="s">
        <v>754</v>
      </c>
    </row>
    <row r="32" spans="3:12" x14ac:dyDescent="0.35">
      <c r="C32" s="31">
        <v>1</v>
      </c>
      <c r="D32" s="31">
        <v>1</v>
      </c>
      <c r="E32" s="80" t="s">
        <v>32</v>
      </c>
      <c r="F32" s="32" t="s">
        <v>32</v>
      </c>
      <c r="G32" s="32" t="s">
        <v>72</v>
      </c>
      <c r="H32" s="30"/>
      <c r="I32" s="96" t="str">
        <f t="shared" si="0"/>
        <v>1102.02.09.</v>
      </c>
      <c r="J32" s="97" t="s">
        <v>70</v>
      </c>
      <c r="K32" s="98"/>
      <c r="L32" s="123" t="s">
        <v>754</v>
      </c>
    </row>
    <row r="33" spans="3:12" x14ac:dyDescent="0.35">
      <c r="C33" s="31">
        <v>1</v>
      </c>
      <c r="D33" s="31">
        <v>1</v>
      </c>
      <c r="E33" s="80" t="s">
        <v>32</v>
      </c>
      <c r="F33" s="32" t="s">
        <v>32</v>
      </c>
      <c r="G33" s="32" t="s">
        <v>75</v>
      </c>
      <c r="H33" s="30"/>
      <c r="I33" s="96" t="str">
        <f t="shared" si="0"/>
        <v>1102.02.10.</v>
      </c>
      <c r="J33" s="97" t="s">
        <v>1560</v>
      </c>
      <c r="K33" s="98"/>
      <c r="L33" s="123" t="s">
        <v>754</v>
      </c>
    </row>
    <row r="34" spans="3:12" x14ac:dyDescent="0.35">
      <c r="C34" s="31">
        <v>1</v>
      </c>
      <c r="D34" s="31">
        <v>1</v>
      </c>
      <c r="E34" s="80" t="s">
        <v>32</v>
      </c>
      <c r="F34" s="32" t="s">
        <v>32</v>
      </c>
      <c r="G34" s="32" t="s">
        <v>78</v>
      </c>
      <c r="H34" s="30"/>
      <c r="I34" s="96" t="str">
        <f t="shared" si="0"/>
        <v>1102.02.11.</v>
      </c>
      <c r="J34" s="97" t="s">
        <v>1926</v>
      </c>
      <c r="K34" s="98"/>
      <c r="L34" s="123" t="s">
        <v>754</v>
      </c>
    </row>
    <row r="35" spans="3:12" x14ac:dyDescent="0.35">
      <c r="C35" s="31">
        <v>1</v>
      </c>
      <c r="D35" s="31">
        <v>1</v>
      </c>
      <c r="E35" s="80" t="s">
        <v>32</v>
      </c>
      <c r="F35" s="32" t="s">
        <v>36</v>
      </c>
      <c r="G35" s="30"/>
      <c r="H35" s="30"/>
      <c r="I35" s="96" t="str">
        <f t="shared" si="0"/>
        <v>1102.03..</v>
      </c>
      <c r="J35" s="97" t="s">
        <v>95</v>
      </c>
      <c r="K35" s="98"/>
      <c r="L35" s="123"/>
    </row>
    <row r="36" spans="3:12" x14ac:dyDescent="0.35">
      <c r="C36" s="31">
        <v>1</v>
      </c>
      <c r="D36" s="31">
        <v>1</v>
      </c>
      <c r="E36" s="80" t="s">
        <v>32</v>
      </c>
      <c r="F36" s="32" t="s">
        <v>36</v>
      </c>
      <c r="G36" s="32" t="s">
        <v>22</v>
      </c>
      <c r="H36" s="30"/>
      <c r="I36" s="96" t="str">
        <f t="shared" si="0"/>
        <v>1102.03.01.</v>
      </c>
      <c r="J36" s="97" t="s">
        <v>995</v>
      </c>
      <c r="K36" s="98"/>
      <c r="L36" s="123" t="s">
        <v>754</v>
      </c>
    </row>
    <row r="37" spans="3:12" x14ac:dyDescent="0.35">
      <c r="C37" s="31">
        <v>1</v>
      </c>
      <c r="D37" s="31">
        <v>1</v>
      </c>
      <c r="E37" s="80" t="s">
        <v>32</v>
      </c>
      <c r="F37" s="32" t="s">
        <v>36</v>
      </c>
      <c r="G37" s="32" t="s">
        <v>32</v>
      </c>
      <c r="H37" s="30"/>
      <c r="I37" s="96" t="str">
        <f t="shared" si="0"/>
        <v>1102.03.02.</v>
      </c>
      <c r="J37" s="97" t="s">
        <v>51</v>
      </c>
      <c r="K37" s="98"/>
      <c r="L37" s="123" t="s">
        <v>754</v>
      </c>
    </row>
    <row r="38" spans="3:12" x14ac:dyDescent="0.35">
      <c r="C38" s="31">
        <v>1</v>
      </c>
      <c r="D38" s="31">
        <v>1</v>
      </c>
      <c r="E38" s="80" t="s">
        <v>32</v>
      </c>
      <c r="F38" s="32" t="s">
        <v>36</v>
      </c>
      <c r="G38" s="32" t="s">
        <v>36</v>
      </c>
      <c r="H38" s="30"/>
      <c r="I38" s="96" t="str">
        <f t="shared" si="0"/>
        <v>1102.03.03.</v>
      </c>
      <c r="J38" s="97" t="s">
        <v>53</v>
      </c>
      <c r="K38" s="98"/>
      <c r="L38" s="123" t="s">
        <v>754</v>
      </c>
    </row>
    <row r="39" spans="3:12" x14ac:dyDescent="0.35">
      <c r="C39" s="31">
        <v>1</v>
      </c>
      <c r="D39" s="31">
        <v>1</v>
      </c>
      <c r="E39" s="80" t="s">
        <v>32</v>
      </c>
      <c r="F39" s="32" t="s">
        <v>36</v>
      </c>
      <c r="G39" s="32" t="s">
        <v>56</v>
      </c>
      <c r="H39" s="30"/>
      <c r="I39" s="96" t="str">
        <f t="shared" si="0"/>
        <v>1102.03.04.</v>
      </c>
      <c r="J39" s="97" t="s">
        <v>54</v>
      </c>
      <c r="K39" s="98"/>
      <c r="L39" s="123" t="s">
        <v>754</v>
      </c>
    </row>
    <row r="40" spans="3:12" x14ac:dyDescent="0.35">
      <c r="C40" s="31">
        <v>1</v>
      </c>
      <c r="D40" s="31">
        <v>1</v>
      </c>
      <c r="E40" s="80" t="s">
        <v>32</v>
      </c>
      <c r="F40" s="32" t="s">
        <v>36</v>
      </c>
      <c r="G40" s="32" t="s">
        <v>59</v>
      </c>
      <c r="H40" s="30"/>
      <c r="I40" s="96" t="str">
        <f t="shared" si="0"/>
        <v>1102.03.05.</v>
      </c>
      <c r="J40" s="97" t="s">
        <v>57</v>
      </c>
      <c r="K40" s="98"/>
      <c r="L40" s="123" t="s">
        <v>754</v>
      </c>
    </row>
    <row r="41" spans="3:12" x14ac:dyDescent="0.35">
      <c r="C41" s="31">
        <v>1</v>
      </c>
      <c r="D41" s="31">
        <v>1</v>
      </c>
      <c r="E41" s="80" t="s">
        <v>32</v>
      </c>
      <c r="F41" s="32" t="s">
        <v>36</v>
      </c>
      <c r="G41" s="32" t="s">
        <v>62</v>
      </c>
      <c r="H41" s="30"/>
      <c r="I41" s="96" t="str">
        <f t="shared" si="0"/>
        <v>1102.03.06.</v>
      </c>
      <c r="J41" s="97" t="s">
        <v>60</v>
      </c>
      <c r="K41" s="98"/>
      <c r="L41" s="123" t="s">
        <v>754</v>
      </c>
    </row>
    <row r="42" spans="3:12" x14ac:dyDescent="0.35">
      <c r="C42" s="31">
        <v>1</v>
      </c>
      <c r="D42" s="31">
        <v>1</v>
      </c>
      <c r="E42" s="80" t="s">
        <v>32</v>
      </c>
      <c r="F42" s="32" t="s">
        <v>36</v>
      </c>
      <c r="G42" s="32" t="s">
        <v>66</v>
      </c>
      <c r="H42" s="30"/>
      <c r="I42" s="96" t="str">
        <f t="shared" si="0"/>
        <v>1102.03.07.</v>
      </c>
      <c r="J42" s="97" t="s">
        <v>65</v>
      </c>
      <c r="K42" s="98"/>
      <c r="L42" s="123" t="s">
        <v>754</v>
      </c>
    </row>
    <row r="43" spans="3:12" x14ac:dyDescent="0.35">
      <c r="C43" s="31">
        <v>1</v>
      </c>
      <c r="D43" s="31">
        <v>1</v>
      </c>
      <c r="E43" s="80" t="s">
        <v>32</v>
      </c>
      <c r="F43" s="32" t="s">
        <v>36</v>
      </c>
      <c r="G43" s="32" t="s">
        <v>69</v>
      </c>
      <c r="H43" s="30"/>
      <c r="I43" s="96" t="str">
        <f t="shared" si="0"/>
        <v>1102.03.08.</v>
      </c>
      <c r="J43" s="97" t="s">
        <v>68</v>
      </c>
      <c r="K43" s="98"/>
      <c r="L43" s="123" t="s">
        <v>754</v>
      </c>
    </row>
    <row r="44" spans="3:12" x14ac:dyDescent="0.35">
      <c r="C44" s="31">
        <v>1</v>
      </c>
      <c r="D44" s="31">
        <v>1</v>
      </c>
      <c r="E44" s="80" t="s">
        <v>32</v>
      </c>
      <c r="F44" s="32" t="s">
        <v>36</v>
      </c>
      <c r="G44" s="32" t="s">
        <v>72</v>
      </c>
      <c r="H44" s="30"/>
      <c r="I44" s="96" t="str">
        <f t="shared" si="0"/>
        <v>1102.03.09.</v>
      </c>
      <c r="J44" s="97" t="s">
        <v>70</v>
      </c>
      <c r="K44" s="98"/>
      <c r="L44" s="123" t="s">
        <v>754</v>
      </c>
    </row>
    <row r="45" spans="3:12" x14ac:dyDescent="0.35">
      <c r="C45" s="31">
        <v>1</v>
      </c>
      <c r="D45" s="31">
        <v>1</v>
      </c>
      <c r="E45" s="80" t="s">
        <v>32</v>
      </c>
      <c r="F45" s="32" t="s">
        <v>36</v>
      </c>
      <c r="G45" s="32" t="s">
        <v>75</v>
      </c>
      <c r="H45" s="30"/>
      <c r="I45" s="96" t="str">
        <f t="shared" si="0"/>
        <v>1102.03.10.</v>
      </c>
      <c r="J45" s="97" t="s">
        <v>1560</v>
      </c>
      <c r="K45" s="98"/>
      <c r="L45" s="123" t="s">
        <v>754</v>
      </c>
    </row>
    <row r="46" spans="3:12" x14ac:dyDescent="0.35">
      <c r="C46" s="31">
        <v>1</v>
      </c>
      <c r="D46" s="31">
        <v>1</v>
      </c>
      <c r="E46" s="80" t="s">
        <v>32</v>
      </c>
      <c r="F46" s="32" t="s">
        <v>36</v>
      </c>
      <c r="G46" s="32" t="s">
        <v>78</v>
      </c>
      <c r="H46" s="30"/>
      <c r="I46" s="96" t="str">
        <f t="shared" si="0"/>
        <v>1102.03.11.</v>
      </c>
      <c r="J46" s="97" t="s">
        <v>1926</v>
      </c>
      <c r="K46" s="98"/>
      <c r="L46" s="123" t="s">
        <v>754</v>
      </c>
    </row>
    <row r="47" spans="3:12" x14ac:dyDescent="0.35">
      <c r="C47" s="31">
        <v>1</v>
      </c>
      <c r="D47" s="31">
        <v>1</v>
      </c>
      <c r="E47" s="80" t="s">
        <v>32</v>
      </c>
      <c r="F47" s="32" t="s">
        <v>56</v>
      </c>
      <c r="G47" s="30"/>
      <c r="H47" s="30"/>
      <c r="I47" s="96" t="str">
        <f t="shared" si="0"/>
        <v>1102.04..</v>
      </c>
      <c r="J47" s="97" t="s">
        <v>109</v>
      </c>
      <c r="K47" s="98"/>
      <c r="L47" s="123"/>
    </row>
    <row r="48" spans="3:12" x14ac:dyDescent="0.35">
      <c r="C48" s="31">
        <v>1</v>
      </c>
      <c r="D48" s="31">
        <v>1</v>
      </c>
      <c r="E48" s="80" t="s">
        <v>32</v>
      </c>
      <c r="F48" s="32" t="s">
        <v>56</v>
      </c>
      <c r="G48" s="32" t="s">
        <v>22</v>
      </c>
      <c r="H48" s="30"/>
      <c r="I48" s="96" t="str">
        <f t="shared" si="0"/>
        <v>1102.04.01.</v>
      </c>
      <c r="J48" s="97" t="s">
        <v>995</v>
      </c>
      <c r="K48" s="98"/>
      <c r="L48" s="123" t="s">
        <v>754</v>
      </c>
    </row>
    <row r="49" spans="3:12" x14ac:dyDescent="0.35">
      <c r="C49" s="31">
        <v>1</v>
      </c>
      <c r="D49" s="31">
        <v>1</v>
      </c>
      <c r="E49" s="80" t="s">
        <v>32</v>
      </c>
      <c r="F49" s="32" t="s">
        <v>56</v>
      </c>
      <c r="G49" s="32" t="s">
        <v>32</v>
      </c>
      <c r="H49" s="30"/>
      <c r="I49" s="96" t="str">
        <f t="shared" si="0"/>
        <v>1102.04.02.</v>
      </c>
      <c r="J49" s="97" t="s">
        <v>51</v>
      </c>
      <c r="K49" s="98"/>
      <c r="L49" s="123" t="s">
        <v>754</v>
      </c>
    </row>
    <row r="50" spans="3:12" x14ac:dyDescent="0.35">
      <c r="C50" s="31">
        <v>1</v>
      </c>
      <c r="D50" s="31">
        <v>1</v>
      </c>
      <c r="E50" s="80" t="s">
        <v>32</v>
      </c>
      <c r="F50" s="32" t="s">
        <v>56</v>
      </c>
      <c r="G50" s="32" t="s">
        <v>36</v>
      </c>
      <c r="H50" s="30"/>
      <c r="I50" s="96" t="str">
        <f t="shared" si="0"/>
        <v>1102.04.03.</v>
      </c>
      <c r="J50" s="97" t="s">
        <v>53</v>
      </c>
      <c r="K50" s="98"/>
      <c r="L50" s="123" t="s">
        <v>754</v>
      </c>
    </row>
    <row r="51" spans="3:12" x14ac:dyDescent="0.35">
      <c r="C51" s="31">
        <v>1</v>
      </c>
      <c r="D51" s="31">
        <v>1</v>
      </c>
      <c r="E51" s="80" t="s">
        <v>32</v>
      </c>
      <c r="F51" s="32" t="s">
        <v>56</v>
      </c>
      <c r="G51" s="32" t="s">
        <v>56</v>
      </c>
      <c r="H51" s="30"/>
      <c r="I51" s="96" t="str">
        <f t="shared" si="0"/>
        <v>1102.04.04.</v>
      </c>
      <c r="J51" s="97" t="s">
        <v>54</v>
      </c>
      <c r="K51" s="98"/>
      <c r="L51" s="123" t="s">
        <v>754</v>
      </c>
    </row>
    <row r="52" spans="3:12" x14ac:dyDescent="0.35">
      <c r="C52" s="31">
        <v>1</v>
      </c>
      <c r="D52" s="31">
        <v>1</v>
      </c>
      <c r="E52" s="80" t="s">
        <v>32</v>
      </c>
      <c r="F52" s="32" t="s">
        <v>56</v>
      </c>
      <c r="G52" s="32" t="s">
        <v>59</v>
      </c>
      <c r="H52" s="30"/>
      <c r="I52" s="96" t="str">
        <f t="shared" si="0"/>
        <v>1102.04.05.</v>
      </c>
      <c r="J52" s="97" t="s">
        <v>57</v>
      </c>
      <c r="K52" s="98"/>
      <c r="L52" s="123" t="s">
        <v>754</v>
      </c>
    </row>
    <row r="53" spans="3:12" x14ac:dyDescent="0.35">
      <c r="C53" s="31">
        <v>1</v>
      </c>
      <c r="D53" s="31">
        <v>1</v>
      </c>
      <c r="E53" s="80" t="s">
        <v>32</v>
      </c>
      <c r="F53" s="32" t="s">
        <v>56</v>
      </c>
      <c r="G53" s="32" t="s">
        <v>62</v>
      </c>
      <c r="H53" s="30"/>
      <c r="I53" s="96" t="str">
        <f t="shared" si="0"/>
        <v>1102.04.06.</v>
      </c>
      <c r="J53" s="97" t="s">
        <v>60</v>
      </c>
      <c r="K53" s="98"/>
      <c r="L53" s="123" t="s">
        <v>754</v>
      </c>
    </row>
    <row r="54" spans="3:12" x14ac:dyDescent="0.35">
      <c r="C54" s="31">
        <v>1</v>
      </c>
      <c r="D54" s="31">
        <v>1</v>
      </c>
      <c r="E54" s="80" t="s">
        <v>32</v>
      </c>
      <c r="F54" s="32" t="s">
        <v>56</v>
      </c>
      <c r="G54" s="32" t="s">
        <v>66</v>
      </c>
      <c r="H54" s="30"/>
      <c r="I54" s="96" t="str">
        <f t="shared" si="0"/>
        <v>1102.04.07.</v>
      </c>
      <c r="J54" s="97" t="s">
        <v>65</v>
      </c>
      <c r="K54" s="98"/>
      <c r="L54" s="123" t="s">
        <v>754</v>
      </c>
    </row>
    <row r="55" spans="3:12" x14ac:dyDescent="0.35">
      <c r="C55" s="31">
        <v>1</v>
      </c>
      <c r="D55" s="31">
        <v>1</v>
      </c>
      <c r="E55" s="80" t="s">
        <v>32</v>
      </c>
      <c r="F55" s="32" t="s">
        <v>56</v>
      </c>
      <c r="G55" s="32" t="s">
        <v>69</v>
      </c>
      <c r="H55" s="30"/>
      <c r="I55" s="96" t="str">
        <f t="shared" si="0"/>
        <v>1102.04.08.</v>
      </c>
      <c r="J55" s="97" t="s">
        <v>68</v>
      </c>
      <c r="K55" s="98"/>
      <c r="L55" s="123" t="s">
        <v>754</v>
      </c>
    </row>
    <row r="56" spans="3:12" x14ac:dyDescent="0.35">
      <c r="C56" s="31">
        <v>1</v>
      </c>
      <c r="D56" s="31">
        <v>1</v>
      </c>
      <c r="E56" s="80" t="s">
        <v>32</v>
      </c>
      <c r="F56" s="32" t="s">
        <v>56</v>
      </c>
      <c r="G56" s="32" t="s">
        <v>72</v>
      </c>
      <c r="H56" s="30"/>
      <c r="I56" s="96" t="str">
        <f t="shared" si="0"/>
        <v>1102.04.09.</v>
      </c>
      <c r="J56" s="97" t="s">
        <v>70</v>
      </c>
      <c r="K56" s="98"/>
      <c r="L56" s="123" t="s">
        <v>754</v>
      </c>
    </row>
    <row r="57" spans="3:12" x14ac:dyDescent="0.35">
      <c r="C57" s="31">
        <v>1</v>
      </c>
      <c r="D57" s="31">
        <v>1</v>
      </c>
      <c r="E57" s="80" t="s">
        <v>32</v>
      </c>
      <c r="F57" s="32" t="s">
        <v>56</v>
      </c>
      <c r="G57" s="32" t="s">
        <v>75</v>
      </c>
      <c r="H57" s="30"/>
      <c r="I57" s="96" t="str">
        <f t="shared" si="0"/>
        <v>1102.04.10.</v>
      </c>
      <c r="J57" s="97" t="s">
        <v>1560</v>
      </c>
      <c r="K57" s="98"/>
      <c r="L57" s="123" t="s">
        <v>754</v>
      </c>
    </row>
    <row r="58" spans="3:12" x14ac:dyDescent="0.35">
      <c r="C58" s="31">
        <v>1</v>
      </c>
      <c r="D58" s="31">
        <v>1</v>
      </c>
      <c r="E58" s="80" t="s">
        <v>32</v>
      </c>
      <c r="F58" s="32" t="s">
        <v>56</v>
      </c>
      <c r="G58" s="32" t="s">
        <v>78</v>
      </c>
      <c r="H58" s="30"/>
      <c r="I58" s="96" t="str">
        <f t="shared" si="0"/>
        <v>1102.04.11.</v>
      </c>
      <c r="J58" s="97" t="s">
        <v>1926</v>
      </c>
      <c r="K58" s="98"/>
      <c r="L58" s="123" t="s">
        <v>754</v>
      </c>
    </row>
    <row r="59" spans="3:12" x14ac:dyDescent="0.35">
      <c r="C59" s="31">
        <v>1</v>
      </c>
      <c r="D59" s="31">
        <v>1</v>
      </c>
      <c r="E59" s="80" t="s">
        <v>32</v>
      </c>
      <c r="F59" s="32" t="s">
        <v>59</v>
      </c>
      <c r="G59" s="30"/>
      <c r="H59" s="30"/>
      <c r="I59" s="96" t="str">
        <f t="shared" si="0"/>
        <v>1102.05..</v>
      </c>
      <c r="J59" s="97" t="s">
        <v>121</v>
      </c>
      <c r="K59" s="98"/>
      <c r="L59" s="123"/>
    </row>
    <row r="60" spans="3:12" x14ac:dyDescent="0.35">
      <c r="C60" s="31">
        <v>1</v>
      </c>
      <c r="D60" s="31">
        <v>1</v>
      </c>
      <c r="E60" s="80" t="s">
        <v>32</v>
      </c>
      <c r="F60" s="32" t="s">
        <v>59</v>
      </c>
      <c r="G60" s="32" t="s">
        <v>22</v>
      </c>
      <c r="H60" s="30"/>
      <c r="I60" s="96" t="str">
        <f t="shared" si="0"/>
        <v>1102.05.01.</v>
      </c>
      <c r="J60" s="97" t="s">
        <v>995</v>
      </c>
      <c r="K60" s="98"/>
      <c r="L60" s="123" t="s">
        <v>754</v>
      </c>
    </row>
    <row r="61" spans="3:12" x14ac:dyDescent="0.35">
      <c r="C61" s="31">
        <v>1</v>
      </c>
      <c r="D61" s="31">
        <v>1</v>
      </c>
      <c r="E61" s="80" t="s">
        <v>32</v>
      </c>
      <c r="F61" s="32" t="s">
        <v>59</v>
      </c>
      <c r="G61" s="32" t="s">
        <v>32</v>
      </c>
      <c r="H61" s="30"/>
      <c r="I61" s="96" t="str">
        <f t="shared" si="0"/>
        <v>1102.05.02.</v>
      </c>
      <c r="J61" s="97" t="s">
        <v>51</v>
      </c>
      <c r="K61" s="98"/>
      <c r="L61" s="123" t="s">
        <v>754</v>
      </c>
    </row>
    <row r="62" spans="3:12" x14ac:dyDescent="0.35">
      <c r="C62" s="31">
        <v>1</v>
      </c>
      <c r="D62" s="31">
        <v>1</v>
      </c>
      <c r="E62" s="80" t="s">
        <v>32</v>
      </c>
      <c r="F62" s="32" t="s">
        <v>59</v>
      </c>
      <c r="G62" s="32" t="s">
        <v>36</v>
      </c>
      <c r="H62" s="30"/>
      <c r="I62" s="96" t="str">
        <f t="shared" si="0"/>
        <v>1102.05.03.</v>
      </c>
      <c r="J62" s="97" t="s">
        <v>53</v>
      </c>
      <c r="K62" s="98"/>
      <c r="L62" s="123" t="s">
        <v>754</v>
      </c>
    </row>
    <row r="63" spans="3:12" x14ac:dyDescent="0.35">
      <c r="C63" s="31">
        <v>1</v>
      </c>
      <c r="D63" s="31">
        <v>1</v>
      </c>
      <c r="E63" s="80" t="s">
        <v>32</v>
      </c>
      <c r="F63" s="32" t="s">
        <v>59</v>
      </c>
      <c r="G63" s="32" t="s">
        <v>56</v>
      </c>
      <c r="H63" s="30"/>
      <c r="I63" s="96" t="str">
        <f t="shared" si="0"/>
        <v>1102.05.04.</v>
      </c>
      <c r="J63" s="97" t="s">
        <v>54</v>
      </c>
      <c r="K63" s="98"/>
      <c r="L63" s="123" t="s">
        <v>754</v>
      </c>
    </row>
    <row r="64" spans="3:12" x14ac:dyDescent="0.35">
      <c r="C64" s="31">
        <v>1</v>
      </c>
      <c r="D64" s="31">
        <v>1</v>
      </c>
      <c r="E64" s="80" t="s">
        <v>32</v>
      </c>
      <c r="F64" s="32" t="s">
        <v>59</v>
      </c>
      <c r="G64" s="32" t="s">
        <v>59</v>
      </c>
      <c r="H64" s="30"/>
      <c r="I64" s="96" t="str">
        <f t="shared" si="0"/>
        <v>1102.05.05.</v>
      </c>
      <c r="J64" s="97" t="s">
        <v>57</v>
      </c>
      <c r="K64" s="98"/>
      <c r="L64" s="123" t="s">
        <v>754</v>
      </c>
    </row>
    <row r="65" spans="3:12" x14ac:dyDescent="0.35">
      <c r="C65" s="31">
        <v>1</v>
      </c>
      <c r="D65" s="31">
        <v>1</v>
      </c>
      <c r="E65" s="80" t="s">
        <v>32</v>
      </c>
      <c r="F65" s="32" t="s">
        <v>59</v>
      </c>
      <c r="G65" s="32" t="s">
        <v>62</v>
      </c>
      <c r="H65" s="30"/>
      <c r="I65" s="96" t="str">
        <f t="shared" si="0"/>
        <v>1102.05.06.</v>
      </c>
      <c r="J65" s="97" t="s">
        <v>60</v>
      </c>
      <c r="K65" s="98"/>
      <c r="L65" s="123" t="s">
        <v>754</v>
      </c>
    </row>
    <row r="66" spans="3:12" x14ac:dyDescent="0.35">
      <c r="C66" s="31">
        <v>1</v>
      </c>
      <c r="D66" s="31">
        <v>1</v>
      </c>
      <c r="E66" s="80" t="s">
        <v>32</v>
      </c>
      <c r="F66" s="32" t="s">
        <v>59</v>
      </c>
      <c r="G66" s="32" t="s">
        <v>66</v>
      </c>
      <c r="H66" s="30"/>
      <c r="I66" s="96" t="str">
        <f t="shared" si="0"/>
        <v>1102.05.07.</v>
      </c>
      <c r="J66" s="97" t="s">
        <v>65</v>
      </c>
      <c r="K66" s="98"/>
      <c r="L66" s="123" t="s">
        <v>754</v>
      </c>
    </row>
    <row r="67" spans="3:12" x14ac:dyDescent="0.35">
      <c r="C67" s="31">
        <v>1</v>
      </c>
      <c r="D67" s="31">
        <v>1</v>
      </c>
      <c r="E67" s="80" t="s">
        <v>32</v>
      </c>
      <c r="F67" s="32" t="s">
        <v>59</v>
      </c>
      <c r="G67" s="32" t="s">
        <v>69</v>
      </c>
      <c r="H67" s="30"/>
      <c r="I67" s="96" t="str">
        <f t="shared" si="0"/>
        <v>1102.05.08.</v>
      </c>
      <c r="J67" s="97" t="s">
        <v>68</v>
      </c>
      <c r="K67" s="98"/>
      <c r="L67" s="123" t="s">
        <v>754</v>
      </c>
    </row>
    <row r="68" spans="3:12" x14ac:dyDescent="0.35">
      <c r="C68" s="31">
        <v>1</v>
      </c>
      <c r="D68" s="31">
        <v>1</v>
      </c>
      <c r="E68" s="80" t="s">
        <v>32</v>
      </c>
      <c r="F68" s="32" t="s">
        <v>59</v>
      </c>
      <c r="G68" s="32" t="s">
        <v>72</v>
      </c>
      <c r="H68" s="30"/>
      <c r="I68" s="96" t="str">
        <f t="shared" ref="I68:I131" si="1">+CONCATENATE(C68,D68,E68,".",F68,".",G68,".",H68)</f>
        <v>1102.05.09.</v>
      </c>
      <c r="J68" s="97" t="s">
        <v>70</v>
      </c>
      <c r="K68" s="98"/>
      <c r="L68" s="123" t="s">
        <v>754</v>
      </c>
    </row>
    <row r="69" spans="3:12" x14ac:dyDescent="0.35">
      <c r="C69" s="31">
        <v>1</v>
      </c>
      <c r="D69" s="31">
        <v>1</v>
      </c>
      <c r="E69" s="80" t="s">
        <v>32</v>
      </c>
      <c r="F69" s="32" t="s">
        <v>59</v>
      </c>
      <c r="G69" s="32" t="s">
        <v>75</v>
      </c>
      <c r="H69" s="30"/>
      <c r="I69" s="96" t="str">
        <f t="shared" si="1"/>
        <v>1102.05.10.</v>
      </c>
      <c r="J69" s="97" t="s">
        <v>1560</v>
      </c>
      <c r="K69" s="98"/>
      <c r="L69" s="123" t="s">
        <v>754</v>
      </c>
    </row>
    <row r="70" spans="3:12" x14ac:dyDescent="0.35">
      <c r="C70" s="31">
        <v>1</v>
      </c>
      <c r="D70" s="31">
        <v>1</v>
      </c>
      <c r="E70" s="80" t="s">
        <v>32</v>
      </c>
      <c r="F70" s="32" t="s">
        <v>59</v>
      </c>
      <c r="G70" s="32" t="s">
        <v>78</v>
      </c>
      <c r="H70" s="30"/>
      <c r="I70" s="96" t="str">
        <f t="shared" si="1"/>
        <v>1102.05.11.</v>
      </c>
      <c r="J70" s="97" t="s">
        <v>1926</v>
      </c>
      <c r="K70" s="98"/>
      <c r="L70" s="123" t="s">
        <v>754</v>
      </c>
    </row>
    <row r="71" spans="3:12" x14ac:dyDescent="0.35">
      <c r="C71" s="31">
        <v>1</v>
      </c>
      <c r="D71" s="31">
        <v>1</v>
      </c>
      <c r="E71" s="80" t="s">
        <v>32</v>
      </c>
      <c r="F71" s="32" t="s">
        <v>62</v>
      </c>
      <c r="G71" s="30"/>
      <c r="H71" s="30"/>
      <c r="I71" s="96" t="str">
        <f t="shared" si="1"/>
        <v>1102.06..</v>
      </c>
      <c r="J71" s="97" t="s">
        <v>123</v>
      </c>
      <c r="K71" s="98"/>
      <c r="L71" s="123"/>
    </row>
    <row r="72" spans="3:12" x14ac:dyDescent="0.35">
      <c r="C72" s="31">
        <v>1</v>
      </c>
      <c r="D72" s="31">
        <v>1</v>
      </c>
      <c r="E72" s="80" t="s">
        <v>32</v>
      </c>
      <c r="F72" s="32" t="s">
        <v>62</v>
      </c>
      <c r="G72" s="32" t="s">
        <v>22</v>
      </c>
      <c r="H72" s="30"/>
      <c r="I72" s="96" t="str">
        <f t="shared" si="1"/>
        <v>1102.06.01.</v>
      </c>
      <c r="J72" s="97" t="s">
        <v>995</v>
      </c>
      <c r="K72" s="98"/>
      <c r="L72" s="123" t="s">
        <v>754</v>
      </c>
    </row>
    <row r="73" spans="3:12" x14ac:dyDescent="0.35">
      <c r="C73" s="31">
        <v>1</v>
      </c>
      <c r="D73" s="31">
        <v>1</v>
      </c>
      <c r="E73" s="80" t="s">
        <v>32</v>
      </c>
      <c r="F73" s="32" t="s">
        <v>62</v>
      </c>
      <c r="G73" s="32" t="s">
        <v>32</v>
      </c>
      <c r="H73" s="30"/>
      <c r="I73" s="96" t="str">
        <f t="shared" si="1"/>
        <v>1102.06.02.</v>
      </c>
      <c r="J73" s="97" t="s">
        <v>51</v>
      </c>
      <c r="K73" s="98"/>
      <c r="L73" s="123" t="s">
        <v>754</v>
      </c>
    </row>
    <row r="74" spans="3:12" x14ac:dyDescent="0.35">
      <c r="C74" s="31">
        <v>1</v>
      </c>
      <c r="D74" s="31">
        <v>1</v>
      </c>
      <c r="E74" s="80" t="s">
        <v>32</v>
      </c>
      <c r="F74" s="32" t="s">
        <v>62</v>
      </c>
      <c r="G74" s="32" t="s">
        <v>36</v>
      </c>
      <c r="H74" s="30"/>
      <c r="I74" s="96" t="str">
        <f t="shared" si="1"/>
        <v>1102.06.03.</v>
      </c>
      <c r="J74" s="97" t="s">
        <v>53</v>
      </c>
      <c r="K74" s="98"/>
      <c r="L74" s="123" t="s">
        <v>754</v>
      </c>
    </row>
    <row r="75" spans="3:12" x14ac:dyDescent="0.35">
      <c r="C75" s="31">
        <v>1</v>
      </c>
      <c r="D75" s="31">
        <v>1</v>
      </c>
      <c r="E75" s="80" t="s">
        <v>32</v>
      </c>
      <c r="F75" s="32" t="s">
        <v>62</v>
      </c>
      <c r="G75" s="32" t="s">
        <v>56</v>
      </c>
      <c r="H75" s="30"/>
      <c r="I75" s="96" t="str">
        <f t="shared" si="1"/>
        <v>1102.06.04.</v>
      </c>
      <c r="J75" s="97" t="s">
        <v>54</v>
      </c>
      <c r="K75" s="98"/>
      <c r="L75" s="123" t="s">
        <v>754</v>
      </c>
    </row>
    <row r="76" spans="3:12" x14ac:dyDescent="0.35">
      <c r="C76" s="31">
        <v>1</v>
      </c>
      <c r="D76" s="31">
        <v>1</v>
      </c>
      <c r="E76" s="80" t="s">
        <v>32</v>
      </c>
      <c r="F76" s="32" t="s">
        <v>62</v>
      </c>
      <c r="G76" s="32" t="s">
        <v>59</v>
      </c>
      <c r="H76" s="30"/>
      <c r="I76" s="96" t="str">
        <f t="shared" si="1"/>
        <v>1102.06.05.</v>
      </c>
      <c r="J76" s="97" t="s">
        <v>57</v>
      </c>
      <c r="K76" s="98"/>
      <c r="L76" s="123" t="s">
        <v>754</v>
      </c>
    </row>
    <row r="77" spans="3:12" x14ac:dyDescent="0.35">
      <c r="C77" s="31">
        <v>1</v>
      </c>
      <c r="D77" s="31">
        <v>1</v>
      </c>
      <c r="E77" s="80" t="s">
        <v>32</v>
      </c>
      <c r="F77" s="32" t="s">
        <v>62</v>
      </c>
      <c r="G77" s="32" t="s">
        <v>62</v>
      </c>
      <c r="H77" s="30"/>
      <c r="I77" s="96" t="str">
        <f t="shared" si="1"/>
        <v>1102.06.06.</v>
      </c>
      <c r="J77" s="97" t="s">
        <v>60</v>
      </c>
      <c r="K77" s="98"/>
      <c r="L77" s="123" t="s">
        <v>754</v>
      </c>
    </row>
    <row r="78" spans="3:12" x14ac:dyDescent="0.35">
      <c r="C78" s="31">
        <v>1</v>
      </c>
      <c r="D78" s="31">
        <v>1</v>
      </c>
      <c r="E78" s="80" t="s">
        <v>32</v>
      </c>
      <c r="F78" s="32" t="s">
        <v>62</v>
      </c>
      <c r="G78" s="32" t="s">
        <v>66</v>
      </c>
      <c r="H78" s="30"/>
      <c r="I78" s="96" t="str">
        <f t="shared" si="1"/>
        <v>1102.06.07.</v>
      </c>
      <c r="J78" s="97" t="s">
        <v>65</v>
      </c>
      <c r="K78" s="98"/>
      <c r="L78" s="123" t="s">
        <v>754</v>
      </c>
    </row>
    <row r="79" spans="3:12" x14ac:dyDescent="0.35">
      <c r="C79" s="31">
        <v>1</v>
      </c>
      <c r="D79" s="31">
        <v>1</v>
      </c>
      <c r="E79" s="80" t="s">
        <v>32</v>
      </c>
      <c r="F79" s="32" t="s">
        <v>62</v>
      </c>
      <c r="G79" s="32" t="s">
        <v>69</v>
      </c>
      <c r="H79" s="30"/>
      <c r="I79" s="96" t="str">
        <f t="shared" si="1"/>
        <v>1102.06.08.</v>
      </c>
      <c r="J79" s="97" t="s">
        <v>68</v>
      </c>
      <c r="K79" s="98"/>
      <c r="L79" s="123" t="s">
        <v>754</v>
      </c>
    </row>
    <row r="80" spans="3:12" x14ac:dyDescent="0.35">
      <c r="C80" s="31">
        <v>1</v>
      </c>
      <c r="D80" s="31">
        <v>1</v>
      </c>
      <c r="E80" s="80" t="s">
        <v>32</v>
      </c>
      <c r="F80" s="32" t="s">
        <v>62</v>
      </c>
      <c r="G80" s="32" t="s">
        <v>72</v>
      </c>
      <c r="H80" s="30"/>
      <c r="I80" s="96" t="str">
        <f t="shared" si="1"/>
        <v>1102.06.09.</v>
      </c>
      <c r="J80" s="97" t="s">
        <v>70</v>
      </c>
      <c r="K80" s="98"/>
      <c r="L80" s="123" t="s">
        <v>754</v>
      </c>
    </row>
    <row r="81" spans="3:12" x14ac:dyDescent="0.35">
      <c r="C81" s="31">
        <v>1</v>
      </c>
      <c r="D81" s="31">
        <v>1</v>
      </c>
      <c r="E81" s="80" t="s">
        <v>32</v>
      </c>
      <c r="F81" s="32" t="s">
        <v>62</v>
      </c>
      <c r="G81" s="32" t="s">
        <v>75</v>
      </c>
      <c r="H81" s="30"/>
      <c r="I81" s="96" t="str">
        <f t="shared" si="1"/>
        <v>1102.06.10.</v>
      </c>
      <c r="J81" s="97" t="s">
        <v>1560</v>
      </c>
      <c r="K81" s="98"/>
      <c r="L81" s="123" t="s">
        <v>754</v>
      </c>
    </row>
    <row r="82" spans="3:12" x14ac:dyDescent="0.35">
      <c r="C82" s="31">
        <v>1</v>
      </c>
      <c r="D82" s="31">
        <v>1</v>
      </c>
      <c r="E82" s="80" t="s">
        <v>32</v>
      </c>
      <c r="F82" s="32" t="s">
        <v>62</v>
      </c>
      <c r="G82" s="32" t="s">
        <v>78</v>
      </c>
      <c r="H82" s="30"/>
      <c r="I82" s="96" t="str">
        <f t="shared" si="1"/>
        <v>1102.06.11.</v>
      </c>
      <c r="J82" s="97" t="s">
        <v>1926</v>
      </c>
      <c r="K82" s="98"/>
      <c r="L82" s="123" t="s">
        <v>754</v>
      </c>
    </row>
    <row r="83" spans="3:12" x14ac:dyDescent="0.35">
      <c r="C83" s="31">
        <v>1</v>
      </c>
      <c r="D83" s="31">
        <v>1</v>
      </c>
      <c r="E83" s="80" t="s">
        <v>32</v>
      </c>
      <c r="F83" s="32" t="s">
        <v>66</v>
      </c>
      <c r="G83" s="30"/>
      <c r="H83" s="30"/>
      <c r="I83" s="96" t="str">
        <f t="shared" si="1"/>
        <v>1102.07..</v>
      </c>
      <c r="J83" s="97" t="s">
        <v>124</v>
      </c>
      <c r="K83" s="98"/>
      <c r="L83" s="123"/>
    </row>
    <row r="84" spans="3:12" x14ac:dyDescent="0.35">
      <c r="C84" s="31">
        <v>1</v>
      </c>
      <c r="D84" s="31">
        <v>1</v>
      </c>
      <c r="E84" s="80" t="s">
        <v>32</v>
      </c>
      <c r="F84" s="32" t="s">
        <v>66</v>
      </c>
      <c r="G84" s="32" t="s">
        <v>22</v>
      </c>
      <c r="H84" s="30"/>
      <c r="I84" s="96" t="str">
        <f t="shared" si="1"/>
        <v>1102.07.01.</v>
      </c>
      <c r="J84" s="97" t="s">
        <v>995</v>
      </c>
      <c r="K84" s="98"/>
      <c r="L84" s="123" t="s">
        <v>754</v>
      </c>
    </row>
    <row r="85" spans="3:12" x14ac:dyDescent="0.35">
      <c r="C85" s="31">
        <v>1</v>
      </c>
      <c r="D85" s="31">
        <v>1</v>
      </c>
      <c r="E85" s="80" t="s">
        <v>32</v>
      </c>
      <c r="F85" s="32" t="s">
        <v>66</v>
      </c>
      <c r="G85" s="32" t="s">
        <v>32</v>
      </c>
      <c r="H85" s="30"/>
      <c r="I85" s="96" t="str">
        <f t="shared" si="1"/>
        <v>1102.07.02.</v>
      </c>
      <c r="J85" s="97" t="s">
        <v>51</v>
      </c>
      <c r="K85" s="98"/>
      <c r="L85" s="123" t="s">
        <v>754</v>
      </c>
    </row>
    <row r="86" spans="3:12" x14ac:dyDescent="0.35">
      <c r="C86" s="31">
        <v>1</v>
      </c>
      <c r="D86" s="31">
        <v>1</v>
      </c>
      <c r="E86" s="80" t="s">
        <v>32</v>
      </c>
      <c r="F86" s="32" t="s">
        <v>66</v>
      </c>
      <c r="G86" s="32" t="s">
        <v>36</v>
      </c>
      <c r="H86" s="30"/>
      <c r="I86" s="96" t="str">
        <f t="shared" si="1"/>
        <v>1102.07.03.</v>
      </c>
      <c r="J86" s="97" t="s">
        <v>53</v>
      </c>
      <c r="K86" s="98"/>
      <c r="L86" s="123" t="s">
        <v>754</v>
      </c>
    </row>
    <row r="87" spans="3:12" x14ac:dyDescent="0.35">
      <c r="C87" s="31">
        <v>1</v>
      </c>
      <c r="D87" s="31">
        <v>1</v>
      </c>
      <c r="E87" s="80" t="s">
        <v>32</v>
      </c>
      <c r="F87" s="32" t="s">
        <v>66</v>
      </c>
      <c r="G87" s="32" t="s">
        <v>56</v>
      </c>
      <c r="H87" s="30"/>
      <c r="I87" s="96" t="str">
        <f t="shared" si="1"/>
        <v>1102.07.04.</v>
      </c>
      <c r="J87" s="97" t="s">
        <v>54</v>
      </c>
      <c r="K87" s="98"/>
      <c r="L87" s="123" t="s">
        <v>754</v>
      </c>
    </row>
    <row r="88" spans="3:12" x14ac:dyDescent="0.35">
      <c r="C88" s="31">
        <v>1</v>
      </c>
      <c r="D88" s="31">
        <v>1</v>
      </c>
      <c r="E88" s="80" t="s">
        <v>32</v>
      </c>
      <c r="F88" s="32" t="s">
        <v>66</v>
      </c>
      <c r="G88" s="32" t="s">
        <v>59</v>
      </c>
      <c r="H88" s="30"/>
      <c r="I88" s="96" t="str">
        <f t="shared" si="1"/>
        <v>1102.07.05.</v>
      </c>
      <c r="J88" s="97" t="s">
        <v>57</v>
      </c>
      <c r="K88" s="98"/>
      <c r="L88" s="123" t="s">
        <v>754</v>
      </c>
    </row>
    <row r="89" spans="3:12" x14ac:dyDescent="0.35">
      <c r="C89" s="31">
        <v>1</v>
      </c>
      <c r="D89" s="31">
        <v>1</v>
      </c>
      <c r="E89" s="80" t="s">
        <v>32</v>
      </c>
      <c r="F89" s="32" t="s">
        <v>66</v>
      </c>
      <c r="G89" s="32" t="s">
        <v>62</v>
      </c>
      <c r="H89" s="30"/>
      <c r="I89" s="96" t="str">
        <f t="shared" si="1"/>
        <v>1102.07.06.</v>
      </c>
      <c r="J89" s="97" t="s">
        <v>60</v>
      </c>
      <c r="K89" s="98"/>
      <c r="L89" s="123" t="s">
        <v>754</v>
      </c>
    </row>
    <row r="90" spans="3:12" x14ac:dyDescent="0.35">
      <c r="C90" s="31">
        <v>1</v>
      </c>
      <c r="D90" s="31">
        <v>1</v>
      </c>
      <c r="E90" s="80" t="s">
        <v>32</v>
      </c>
      <c r="F90" s="32" t="s">
        <v>66</v>
      </c>
      <c r="G90" s="32" t="s">
        <v>66</v>
      </c>
      <c r="H90" s="30"/>
      <c r="I90" s="96" t="str">
        <f t="shared" si="1"/>
        <v>1102.07.07.</v>
      </c>
      <c r="J90" s="97" t="s">
        <v>65</v>
      </c>
      <c r="K90" s="98"/>
      <c r="L90" s="123" t="s">
        <v>754</v>
      </c>
    </row>
    <row r="91" spans="3:12" x14ac:dyDescent="0.35">
      <c r="C91" s="31">
        <v>1</v>
      </c>
      <c r="D91" s="31">
        <v>1</v>
      </c>
      <c r="E91" s="80" t="s">
        <v>32</v>
      </c>
      <c r="F91" s="32" t="s">
        <v>66</v>
      </c>
      <c r="G91" s="32" t="s">
        <v>69</v>
      </c>
      <c r="H91" s="30"/>
      <c r="I91" s="96" t="str">
        <f t="shared" si="1"/>
        <v>1102.07.08.</v>
      </c>
      <c r="J91" s="97" t="s">
        <v>68</v>
      </c>
      <c r="K91" s="98"/>
      <c r="L91" s="123" t="s">
        <v>754</v>
      </c>
    </row>
    <row r="92" spans="3:12" x14ac:dyDescent="0.35">
      <c r="C92" s="31">
        <v>1</v>
      </c>
      <c r="D92" s="31">
        <v>1</v>
      </c>
      <c r="E92" s="80" t="s">
        <v>32</v>
      </c>
      <c r="F92" s="32" t="s">
        <v>66</v>
      </c>
      <c r="G92" s="32" t="s">
        <v>72</v>
      </c>
      <c r="H92" s="30"/>
      <c r="I92" s="96" t="str">
        <f t="shared" si="1"/>
        <v>1102.07.09.</v>
      </c>
      <c r="J92" s="97" t="s">
        <v>70</v>
      </c>
      <c r="K92" s="98"/>
      <c r="L92" s="123" t="s">
        <v>754</v>
      </c>
    </row>
    <row r="93" spans="3:12" x14ac:dyDescent="0.35">
      <c r="C93" s="31">
        <v>1</v>
      </c>
      <c r="D93" s="31">
        <v>1</v>
      </c>
      <c r="E93" s="80" t="s">
        <v>32</v>
      </c>
      <c r="F93" s="32" t="s">
        <v>66</v>
      </c>
      <c r="G93" s="32" t="s">
        <v>75</v>
      </c>
      <c r="H93" s="30"/>
      <c r="I93" s="96" t="str">
        <f t="shared" si="1"/>
        <v>1102.07.10.</v>
      </c>
      <c r="J93" s="97" t="s">
        <v>1560</v>
      </c>
      <c r="K93" s="98"/>
      <c r="L93" s="123" t="s">
        <v>754</v>
      </c>
    </row>
    <row r="94" spans="3:12" x14ac:dyDescent="0.35">
      <c r="C94" s="31">
        <v>1</v>
      </c>
      <c r="D94" s="31">
        <v>1</v>
      </c>
      <c r="E94" s="80" t="s">
        <v>32</v>
      </c>
      <c r="F94" s="32" t="s">
        <v>66</v>
      </c>
      <c r="G94" s="32" t="s">
        <v>78</v>
      </c>
      <c r="H94" s="30"/>
      <c r="I94" s="96" t="str">
        <f t="shared" si="1"/>
        <v>1102.07.11.</v>
      </c>
      <c r="J94" s="97" t="s">
        <v>1926</v>
      </c>
      <c r="K94" s="98"/>
      <c r="L94" s="123" t="s">
        <v>754</v>
      </c>
    </row>
    <row r="95" spans="3:12" x14ac:dyDescent="0.35">
      <c r="C95" s="31">
        <v>1</v>
      </c>
      <c r="D95" s="31">
        <v>1</v>
      </c>
      <c r="E95" s="80" t="s">
        <v>32</v>
      </c>
      <c r="F95" s="32" t="s">
        <v>69</v>
      </c>
      <c r="G95" s="30"/>
      <c r="H95" s="30"/>
      <c r="I95" s="96" t="str">
        <f t="shared" si="1"/>
        <v>1102.08..</v>
      </c>
      <c r="J95" s="97" t="s">
        <v>125</v>
      </c>
      <c r="K95" s="98"/>
      <c r="L95" s="123"/>
    </row>
    <row r="96" spans="3:12" x14ac:dyDescent="0.35">
      <c r="C96" s="31">
        <v>1</v>
      </c>
      <c r="D96" s="31">
        <v>1</v>
      </c>
      <c r="E96" s="80" t="s">
        <v>32</v>
      </c>
      <c r="F96" s="32" t="s">
        <v>69</v>
      </c>
      <c r="G96" s="32" t="s">
        <v>22</v>
      </c>
      <c r="H96" s="30"/>
      <c r="I96" s="96" t="str">
        <f t="shared" si="1"/>
        <v>1102.08.01.</v>
      </c>
      <c r="J96" s="97" t="s">
        <v>995</v>
      </c>
      <c r="K96" s="98"/>
      <c r="L96" s="123" t="s">
        <v>754</v>
      </c>
    </row>
    <row r="97" spans="3:12" x14ac:dyDescent="0.35">
      <c r="C97" s="31">
        <v>1</v>
      </c>
      <c r="D97" s="31">
        <v>1</v>
      </c>
      <c r="E97" s="80" t="s">
        <v>32</v>
      </c>
      <c r="F97" s="32" t="s">
        <v>69</v>
      </c>
      <c r="G97" s="32" t="s">
        <v>32</v>
      </c>
      <c r="H97" s="30"/>
      <c r="I97" s="96" t="str">
        <f t="shared" si="1"/>
        <v>1102.08.02.</v>
      </c>
      <c r="J97" s="97" t="s">
        <v>51</v>
      </c>
      <c r="K97" s="98"/>
      <c r="L97" s="123" t="s">
        <v>754</v>
      </c>
    </row>
    <row r="98" spans="3:12" x14ac:dyDescent="0.35">
      <c r="C98" s="31">
        <v>1</v>
      </c>
      <c r="D98" s="31">
        <v>1</v>
      </c>
      <c r="E98" s="80" t="s">
        <v>32</v>
      </c>
      <c r="F98" s="32" t="s">
        <v>69</v>
      </c>
      <c r="G98" s="32" t="s">
        <v>36</v>
      </c>
      <c r="H98" s="30"/>
      <c r="I98" s="96" t="str">
        <f t="shared" si="1"/>
        <v>1102.08.03.</v>
      </c>
      <c r="J98" s="97" t="s">
        <v>53</v>
      </c>
      <c r="K98" s="98"/>
      <c r="L98" s="123" t="s">
        <v>754</v>
      </c>
    </row>
    <row r="99" spans="3:12" x14ac:dyDescent="0.35">
      <c r="C99" s="31">
        <v>1</v>
      </c>
      <c r="D99" s="31">
        <v>1</v>
      </c>
      <c r="E99" s="80" t="s">
        <v>32</v>
      </c>
      <c r="F99" s="32" t="s">
        <v>69</v>
      </c>
      <c r="G99" s="32" t="s">
        <v>56</v>
      </c>
      <c r="H99" s="30"/>
      <c r="I99" s="96" t="str">
        <f t="shared" si="1"/>
        <v>1102.08.04.</v>
      </c>
      <c r="J99" s="97" t="s">
        <v>54</v>
      </c>
      <c r="K99" s="98"/>
      <c r="L99" s="123" t="s">
        <v>754</v>
      </c>
    </row>
    <row r="100" spans="3:12" x14ac:dyDescent="0.35">
      <c r="C100" s="31">
        <v>1</v>
      </c>
      <c r="D100" s="31">
        <v>1</v>
      </c>
      <c r="E100" s="80" t="s">
        <v>32</v>
      </c>
      <c r="F100" s="32" t="s">
        <v>69</v>
      </c>
      <c r="G100" s="32" t="s">
        <v>59</v>
      </c>
      <c r="H100" s="30"/>
      <c r="I100" s="96" t="str">
        <f t="shared" si="1"/>
        <v>1102.08.05.</v>
      </c>
      <c r="J100" s="97" t="s">
        <v>57</v>
      </c>
      <c r="K100" s="98"/>
      <c r="L100" s="123" t="s">
        <v>754</v>
      </c>
    </row>
    <row r="101" spans="3:12" x14ac:dyDescent="0.35">
      <c r="C101" s="31">
        <v>1</v>
      </c>
      <c r="D101" s="31">
        <v>1</v>
      </c>
      <c r="E101" s="80" t="s">
        <v>32</v>
      </c>
      <c r="F101" s="32" t="s">
        <v>69</v>
      </c>
      <c r="G101" s="32" t="s">
        <v>62</v>
      </c>
      <c r="H101" s="30"/>
      <c r="I101" s="96" t="str">
        <f t="shared" si="1"/>
        <v>1102.08.06.</v>
      </c>
      <c r="J101" s="97" t="s">
        <v>60</v>
      </c>
      <c r="K101" s="98"/>
      <c r="L101" s="123" t="s">
        <v>754</v>
      </c>
    </row>
    <row r="102" spans="3:12" x14ac:dyDescent="0.35">
      <c r="C102" s="31">
        <v>1</v>
      </c>
      <c r="D102" s="31">
        <v>1</v>
      </c>
      <c r="E102" s="80" t="s">
        <v>32</v>
      </c>
      <c r="F102" s="32" t="s">
        <v>69</v>
      </c>
      <c r="G102" s="32" t="s">
        <v>66</v>
      </c>
      <c r="H102" s="30"/>
      <c r="I102" s="96" t="str">
        <f t="shared" si="1"/>
        <v>1102.08.07.</v>
      </c>
      <c r="J102" s="97" t="s">
        <v>65</v>
      </c>
      <c r="K102" s="98"/>
      <c r="L102" s="123" t="s">
        <v>754</v>
      </c>
    </row>
    <row r="103" spans="3:12" x14ac:dyDescent="0.35">
      <c r="C103" s="31">
        <v>1</v>
      </c>
      <c r="D103" s="31">
        <v>1</v>
      </c>
      <c r="E103" s="80" t="s">
        <v>32</v>
      </c>
      <c r="F103" s="32" t="s">
        <v>69</v>
      </c>
      <c r="G103" s="32" t="s">
        <v>69</v>
      </c>
      <c r="H103" s="30"/>
      <c r="I103" s="96" t="str">
        <f t="shared" si="1"/>
        <v>1102.08.08.</v>
      </c>
      <c r="J103" s="97" t="s">
        <v>68</v>
      </c>
      <c r="K103" s="98"/>
      <c r="L103" s="123" t="s">
        <v>754</v>
      </c>
    </row>
    <row r="104" spans="3:12" x14ac:dyDescent="0.35">
      <c r="C104" s="31">
        <v>1</v>
      </c>
      <c r="D104" s="31">
        <v>1</v>
      </c>
      <c r="E104" s="80" t="s">
        <v>32</v>
      </c>
      <c r="F104" s="32" t="s">
        <v>69</v>
      </c>
      <c r="G104" s="32" t="s">
        <v>72</v>
      </c>
      <c r="H104" s="30"/>
      <c r="I104" s="96" t="str">
        <f t="shared" si="1"/>
        <v>1102.08.09.</v>
      </c>
      <c r="J104" s="97" t="s">
        <v>70</v>
      </c>
      <c r="K104" s="98"/>
      <c r="L104" s="123" t="s">
        <v>754</v>
      </c>
    </row>
    <row r="105" spans="3:12" x14ac:dyDescent="0.35">
      <c r="C105" s="31">
        <v>1</v>
      </c>
      <c r="D105" s="31">
        <v>1</v>
      </c>
      <c r="E105" s="80" t="s">
        <v>32</v>
      </c>
      <c r="F105" s="32" t="s">
        <v>69</v>
      </c>
      <c r="G105" s="32" t="s">
        <v>75</v>
      </c>
      <c r="H105" s="30"/>
      <c r="I105" s="96" t="str">
        <f t="shared" si="1"/>
        <v>1102.08.10.</v>
      </c>
      <c r="J105" s="97" t="s">
        <v>1560</v>
      </c>
      <c r="K105" s="98"/>
      <c r="L105" s="123" t="s">
        <v>754</v>
      </c>
    </row>
    <row r="106" spans="3:12" x14ac:dyDescent="0.35">
      <c r="C106" s="31">
        <v>1</v>
      </c>
      <c r="D106" s="31">
        <v>1</v>
      </c>
      <c r="E106" s="80" t="s">
        <v>32</v>
      </c>
      <c r="F106" s="32" t="s">
        <v>69</v>
      </c>
      <c r="G106" s="32" t="s">
        <v>78</v>
      </c>
      <c r="H106" s="30"/>
      <c r="I106" s="96" t="str">
        <f t="shared" si="1"/>
        <v>1102.08.11.</v>
      </c>
      <c r="J106" s="97" t="s">
        <v>1926</v>
      </c>
      <c r="K106" s="98"/>
      <c r="L106" s="123" t="s">
        <v>754</v>
      </c>
    </row>
    <row r="107" spans="3:12" x14ac:dyDescent="0.35">
      <c r="C107" s="31">
        <v>1</v>
      </c>
      <c r="D107" s="31">
        <v>1</v>
      </c>
      <c r="E107" s="80" t="s">
        <v>32</v>
      </c>
      <c r="F107" s="32" t="s">
        <v>72</v>
      </c>
      <c r="G107" s="30"/>
      <c r="H107" s="30"/>
      <c r="I107" s="96" t="str">
        <f t="shared" si="1"/>
        <v>1102.09..</v>
      </c>
      <c r="J107" s="97" t="s">
        <v>129</v>
      </c>
      <c r="K107" s="98"/>
      <c r="L107" s="123"/>
    </row>
    <row r="108" spans="3:12" x14ac:dyDescent="0.35">
      <c r="C108" s="31">
        <v>1</v>
      </c>
      <c r="D108" s="31">
        <v>1</v>
      </c>
      <c r="E108" s="80" t="s">
        <v>32</v>
      </c>
      <c r="F108" s="32" t="s">
        <v>72</v>
      </c>
      <c r="G108" s="32" t="s">
        <v>22</v>
      </c>
      <c r="H108" s="30"/>
      <c r="I108" s="96" t="str">
        <f t="shared" si="1"/>
        <v>1102.09.01.</v>
      </c>
      <c r="J108" s="97" t="s">
        <v>995</v>
      </c>
      <c r="K108" s="98"/>
      <c r="L108" s="123" t="s">
        <v>754</v>
      </c>
    </row>
    <row r="109" spans="3:12" x14ac:dyDescent="0.35">
      <c r="C109" s="31">
        <v>1</v>
      </c>
      <c r="D109" s="31">
        <v>1</v>
      </c>
      <c r="E109" s="80" t="s">
        <v>32</v>
      </c>
      <c r="F109" s="32" t="s">
        <v>72</v>
      </c>
      <c r="G109" s="32" t="s">
        <v>32</v>
      </c>
      <c r="H109" s="30"/>
      <c r="I109" s="96" t="str">
        <f t="shared" si="1"/>
        <v>1102.09.02.</v>
      </c>
      <c r="J109" s="97" t="s">
        <v>51</v>
      </c>
      <c r="K109" s="98"/>
      <c r="L109" s="123" t="s">
        <v>754</v>
      </c>
    </row>
    <row r="110" spans="3:12" x14ac:dyDescent="0.35">
      <c r="C110" s="31">
        <v>1</v>
      </c>
      <c r="D110" s="31">
        <v>1</v>
      </c>
      <c r="E110" s="80" t="s">
        <v>32</v>
      </c>
      <c r="F110" s="32" t="s">
        <v>72</v>
      </c>
      <c r="G110" s="32" t="s">
        <v>36</v>
      </c>
      <c r="H110" s="30"/>
      <c r="I110" s="96" t="str">
        <f t="shared" si="1"/>
        <v>1102.09.03.</v>
      </c>
      <c r="J110" s="97" t="s">
        <v>53</v>
      </c>
      <c r="K110" s="98"/>
      <c r="L110" s="123" t="s">
        <v>754</v>
      </c>
    </row>
    <row r="111" spans="3:12" x14ac:dyDescent="0.35">
      <c r="C111" s="31">
        <v>1</v>
      </c>
      <c r="D111" s="31">
        <v>1</v>
      </c>
      <c r="E111" s="80" t="s">
        <v>32</v>
      </c>
      <c r="F111" s="32" t="s">
        <v>72</v>
      </c>
      <c r="G111" s="32" t="s">
        <v>56</v>
      </c>
      <c r="H111" s="30"/>
      <c r="I111" s="96" t="str">
        <f t="shared" si="1"/>
        <v>1102.09.04.</v>
      </c>
      <c r="J111" s="97" t="s">
        <v>54</v>
      </c>
      <c r="K111" s="98"/>
      <c r="L111" s="123" t="s">
        <v>754</v>
      </c>
    </row>
    <row r="112" spans="3:12" x14ac:dyDescent="0.35">
      <c r="C112" s="31">
        <v>1</v>
      </c>
      <c r="D112" s="31">
        <v>1</v>
      </c>
      <c r="E112" s="80" t="s">
        <v>32</v>
      </c>
      <c r="F112" s="32" t="s">
        <v>72</v>
      </c>
      <c r="G112" s="32" t="s">
        <v>59</v>
      </c>
      <c r="H112" s="30"/>
      <c r="I112" s="96" t="str">
        <f t="shared" si="1"/>
        <v>1102.09.05.</v>
      </c>
      <c r="J112" s="97" t="s">
        <v>57</v>
      </c>
      <c r="K112" s="98"/>
      <c r="L112" s="123" t="s">
        <v>754</v>
      </c>
    </row>
    <row r="113" spans="3:12" x14ac:dyDescent="0.35">
      <c r="C113" s="31">
        <v>1</v>
      </c>
      <c r="D113" s="31">
        <v>1</v>
      </c>
      <c r="E113" s="80" t="s">
        <v>32</v>
      </c>
      <c r="F113" s="32" t="s">
        <v>72</v>
      </c>
      <c r="G113" s="32" t="s">
        <v>62</v>
      </c>
      <c r="H113" s="30"/>
      <c r="I113" s="96" t="str">
        <f t="shared" si="1"/>
        <v>1102.09.06.</v>
      </c>
      <c r="J113" s="97" t="s">
        <v>60</v>
      </c>
      <c r="K113" s="98"/>
      <c r="L113" s="123" t="s">
        <v>754</v>
      </c>
    </row>
    <row r="114" spans="3:12" x14ac:dyDescent="0.35">
      <c r="C114" s="31">
        <v>1</v>
      </c>
      <c r="D114" s="31">
        <v>1</v>
      </c>
      <c r="E114" s="80" t="s">
        <v>32</v>
      </c>
      <c r="F114" s="32" t="s">
        <v>72</v>
      </c>
      <c r="G114" s="32" t="s">
        <v>66</v>
      </c>
      <c r="H114" s="30"/>
      <c r="I114" s="96" t="str">
        <f t="shared" si="1"/>
        <v>1102.09.07.</v>
      </c>
      <c r="J114" s="97" t="s">
        <v>65</v>
      </c>
      <c r="K114" s="98"/>
      <c r="L114" s="123" t="s">
        <v>754</v>
      </c>
    </row>
    <row r="115" spans="3:12" x14ac:dyDescent="0.35">
      <c r="C115" s="31">
        <v>1</v>
      </c>
      <c r="D115" s="31">
        <v>1</v>
      </c>
      <c r="E115" s="80" t="s">
        <v>32</v>
      </c>
      <c r="F115" s="32" t="s">
        <v>72</v>
      </c>
      <c r="G115" s="32" t="s">
        <v>69</v>
      </c>
      <c r="H115" s="30"/>
      <c r="I115" s="96" t="str">
        <f t="shared" si="1"/>
        <v>1102.09.08.</v>
      </c>
      <c r="J115" s="97" t="s">
        <v>68</v>
      </c>
      <c r="K115" s="98"/>
      <c r="L115" s="123" t="s">
        <v>754</v>
      </c>
    </row>
    <row r="116" spans="3:12" x14ac:dyDescent="0.35">
      <c r="C116" s="31">
        <v>1</v>
      </c>
      <c r="D116" s="31">
        <v>1</v>
      </c>
      <c r="E116" s="80" t="s">
        <v>32</v>
      </c>
      <c r="F116" s="32" t="s">
        <v>72</v>
      </c>
      <c r="G116" s="32" t="s">
        <v>72</v>
      </c>
      <c r="H116" s="30"/>
      <c r="I116" s="96" t="str">
        <f t="shared" si="1"/>
        <v>1102.09.09.</v>
      </c>
      <c r="J116" s="97" t="s">
        <v>70</v>
      </c>
      <c r="K116" s="98"/>
      <c r="L116" s="123" t="s">
        <v>754</v>
      </c>
    </row>
    <row r="117" spans="3:12" x14ac:dyDescent="0.35">
      <c r="C117" s="31">
        <v>1</v>
      </c>
      <c r="D117" s="31">
        <v>1</v>
      </c>
      <c r="E117" s="80" t="s">
        <v>32</v>
      </c>
      <c r="F117" s="32" t="s">
        <v>72</v>
      </c>
      <c r="G117" s="32" t="s">
        <v>75</v>
      </c>
      <c r="H117" s="30"/>
      <c r="I117" s="96" t="str">
        <f t="shared" si="1"/>
        <v>1102.09.10.</v>
      </c>
      <c r="J117" s="97" t="s">
        <v>1560</v>
      </c>
      <c r="K117" s="98"/>
      <c r="L117" s="123" t="s">
        <v>754</v>
      </c>
    </row>
    <row r="118" spans="3:12" x14ac:dyDescent="0.35">
      <c r="C118" s="31">
        <v>1</v>
      </c>
      <c r="D118" s="31">
        <v>1</v>
      </c>
      <c r="E118" s="80" t="s">
        <v>32</v>
      </c>
      <c r="F118" s="32" t="s">
        <v>72</v>
      </c>
      <c r="G118" s="32" t="s">
        <v>78</v>
      </c>
      <c r="H118" s="30"/>
      <c r="I118" s="96" t="str">
        <f t="shared" si="1"/>
        <v>1102.09.11.</v>
      </c>
      <c r="J118" s="97" t="s">
        <v>1926</v>
      </c>
      <c r="K118" s="98"/>
      <c r="L118" s="123" t="s">
        <v>754</v>
      </c>
    </row>
    <row r="119" spans="3:12" x14ac:dyDescent="0.35">
      <c r="C119" s="31">
        <v>1</v>
      </c>
      <c r="D119" s="31">
        <v>1</v>
      </c>
      <c r="E119" s="80" t="s">
        <v>32</v>
      </c>
      <c r="F119" s="32" t="s">
        <v>75</v>
      </c>
      <c r="G119" s="30"/>
      <c r="H119" s="30"/>
      <c r="I119" s="96" t="str">
        <f t="shared" si="1"/>
        <v>1102.10..</v>
      </c>
      <c r="J119" s="97" t="s">
        <v>136</v>
      </c>
      <c r="K119" s="98"/>
      <c r="L119" s="123"/>
    </row>
    <row r="120" spans="3:12" x14ac:dyDescent="0.35">
      <c r="C120" s="31">
        <v>1</v>
      </c>
      <c r="D120" s="31">
        <v>1</v>
      </c>
      <c r="E120" s="80" t="s">
        <v>32</v>
      </c>
      <c r="F120" s="32" t="s">
        <v>75</v>
      </c>
      <c r="G120" s="32" t="s">
        <v>22</v>
      </c>
      <c r="H120" s="30"/>
      <c r="I120" s="96" t="str">
        <f t="shared" si="1"/>
        <v>1102.10.01.</v>
      </c>
      <c r="J120" s="97" t="s">
        <v>995</v>
      </c>
      <c r="K120" s="98"/>
      <c r="L120" s="123" t="s">
        <v>754</v>
      </c>
    </row>
    <row r="121" spans="3:12" x14ac:dyDescent="0.35">
      <c r="C121" s="31">
        <v>1</v>
      </c>
      <c r="D121" s="31">
        <v>1</v>
      </c>
      <c r="E121" s="80" t="s">
        <v>32</v>
      </c>
      <c r="F121" s="32" t="s">
        <v>75</v>
      </c>
      <c r="G121" s="32" t="s">
        <v>32</v>
      </c>
      <c r="H121" s="30"/>
      <c r="I121" s="96" t="str">
        <f t="shared" si="1"/>
        <v>1102.10.02.</v>
      </c>
      <c r="J121" s="97" t="s">
        <v>51</v>
      </c>
      <c r="K121" s="98"/>
      <c r="L121" s="123" t="s">
        <v>754</v>
      </c>
    </row>
    <row r="122" spans="3:12" x14ac:dyDescent="0.35">
      <c r="C122" s="31">
        <v>1</v>
      </c>
      <c r="D122" s="31">
        <v>1</v>
      </c>
      <c r="E122" s="80" t="s">
        <v>32</v>
      </c>
      <c r="F122" s="32" t="s">
        <v>75</v>
      </c>
      <c r="G122" s="32" t="s">
        <v>36</v>
      </c>
      <c r="H122" s="30"/>
      <c r="I122" s="96" t="str">
        <f t="shared" si="1"/>
        <v>1102.10.03.</v>
      </c>
      <c r="J122" s="97" t="s">
        <v>53</v>
      </c>
      <c r="K122" s="98"/>
      <c r="L122" s="123" t="s">
        <v>754</v>
      </c>
    </row>
    <row r="123" spans="3:12" x14ac:dyDescent="0.35">
      <c r="C123" s="31">
        <v>1</v>
      </c>
      <c r="D123" s="31">
        <v>1</v>
      </c>
      <c r="E123" s="80" t="s">
        <v>32</v>
      </c>
      <c r="F123" s="32" t="s">
        <v>75</v>
      </c>
      <c r="G123" s="32" t="s">
        <v>56</v>
      </c>
      <c r="H123" s="30"/>
      <c r="I123" s="96" t="str">
        <f t="shared" si="1"/>
        <v>1102.10.04.</v>
      </c>
      <c r="J123" s="97" t="s">
        <v>54</v>
      </c>
      <c r="K123" s="98"/>
      <c r="L123" s="123" t="s">
        <v>754</v>
      </c>
    </row>
    <row r="124" spans="3:12" x14ac:dyDescent="0.35">
      <c r="C124" s="31">
        <v>1</v>
      </c>
      <c r="D124" s="31">
        <v>1</v>
      </c>
      <c r="E124" s="80" t="s">
        <v>32</v>
      </c>
      <c r="F124" s="32" t="s">
        <v>75</v>
      </c>
      <c r="G124" s="32" t="s">
        <v>59</v>
      </c>
      <c r="H124" s="30"/>
      <c r="I124" s="96" t="str">
        <f t="shared" si="1"/>
        <v>1102.10.05.</v>
      </c>
      <c r="J124" s="97" t="s">
        <v>57</v>
      </c>
      <c r="K124" s="98"/>
      <c r="L124" s="123" t="s">
        <v>754</v>
      </c>
    </row>
    <row r="125" spans="3:12" x14ac:dyDescent="0.35">
      <c r="C125" s="31">
        <v>1</v>
      </c>
      <c r="D125" s="31">
        <v>1</v>
      </c>
      <c r="E125" s="80" t="s">
        <v>32</v>
      </c>
      <c r="F125" s="32" t="s">
        <v>75</v>
      </c>
      <c r="G125" s="32" t="s">
        <v>62</v>
      </c>
      <c r="H125" s="30"/>
      <c r="I125" s="96" t="str">
        <f t="shared" si="1"/>
        <v>1102.10.06.</v>
      </c>
      <c r="J125" s="97" t="s">
        <v>60</v>
      </c>
      <c r="K125" s="98"/>
      <c r="L125" s="123" t="s">
        <v>754</v>
      </c>
    </row>
    <row r="126" spans="3:12" x14ac:dyDescent="0.35">
      <c r="C126" s="31">
        <v>1</v>
      </c>
      <c r="D126" s="31">
        <v>1</v>
      </c>
      <c r="E126" s="80" t="s">
        <v>32</v>
      </c>
      <c r="F126" s="32" t="s">
        <v>75</v>
      </c>
      <c r="G126" s="32" t="s">
        <v>66</v>
      </c>
      <c r="H126" s="30"/>
      <c r="I126" s="96" t="str">
        <f t="shared" si="1"/>
        <v>1102.10.07.</v>
      </c>
      <c r="J126" s="97" t="s">
        <v>65</v>
      </c>
      <c r="K126" s="98"/>
      <c r="L126" s="123" t="s">
        <v>754</v>
      </c>
    </row>
    <row r="127" spans="3:12" x14ac:dyDescent="0.35">
      <c r="C127" s="31">
        <v>1</v>
      </c>
      <c r="D127" s="31">
        <v>1</v>
      </c>
      <c r="E127" s="80" t="s">
        <v>32</v>
      </c>
      <c r="F127" s="32" t="s">
        <v>75</v>
      </c>
      <c r="G127" s="32" t="s">
        <v>69</v>
      </c>
      <c r="H127" s="30"/>
      <c r="I127" s="96" t="str">
        <f t="shared" si="1"/>
        <v>1102.10.08.</v>
      </c>
      <c r="J127" s="97" t="s">
        <v>68</v>
      </c>
      <c r="K127" s="98"/>
      <c r="L127" s="123" t="s">
        <v>754</v>
      </c>
    </row>
    <row r="128" spans="3:12" x14ac:dyDescent="0.35">
      <c r="C128" s="31">
        <v>1</v>
      </c>
      <c r="D128" s="31">
        <v>1</v>
      </c>
      <c r="E128" s="80" t="s">
        <v>32</v>
      </c>
      <c r="F128" s="32" t="s">
        <v>75</v>
      </c>
      <c r="G128" s="32" t="s">
        <v>72</v>
      </c>
      <c r="H128" s="30"/>
      <c r="I128" s="96" t="str">
        <f t="shared" si="1"/>
        <v>1102.10.09.</v>
      </c>
      <c r="J128" s="97" t="s">
        <v>70</v>
      </c>
      <c r="K128" s="98"/>
      <c r="L128" s="123" t="s">
        <v>754</v>
      </c>
    </row>
    <row r="129" spans="3:12" x14ac:dyDescent="0.35">
      <c r="C129" s="31">
        <v>1</v>
      </c>
      <c r="D129" s="31">
        <v>1</v>
      </c>
      <c r="E129" s="80" t="s">
        <v>32</v>
      </c>
      <c r="F129" s="32" t="s">
        <v>75</v>
      </c>
      <c r="G129" s="32" t="s">
        <v>75</v>
      </c>
      <c r="H129" s="30"/>
      <c r="I129" s="96" t="str">
        <f t="shared" si="1"/>
        <v>1102.10.10.</v>
      </c>
      <c r="J129" s="97" t="s">
        <v>1560</v>
      </c>
      <c r="K129" s="98"/>
      <c r="L129" s="123" t="s">
        <v>754</v>
      </c>
    </row>
    <row r="130" spans="3:12" x14ac:dyDescent="0.35">
      <c r="C130" s="31">
        <v>1</v>
      </c>
      <c r="D130" s="31">
        <v>1</v>
      </c>
      <c r="E130" s="80" t="s">
        <v>32</v>
      </c>
      <c r="F130" s="32" t="s">
        <v>75</v>
      </c>
      <c r="G130" s="32" t="s">
        <v>78</v>
      </c>
      <c r="H130" s="30"/>
      <c r="I130" s="96" t="str">
        <f t="shared" si="1"/>
        <v>1102.10.11.</v>
      </c>
      <c r="J130" s="97" t="s">
        <v>1926</v>
      </c>
      <c r="K130" s="98"/>
      <c r="L130" s="123" t="s">
        <v>754</v>
      </c>
    </row>
    <row r="131" spans="3:12" x14ac:dyDescent="0.35">
      <c r="C131" s="31">
        <v>1</v>
      </c>
      <c r="D131" s="31">
        <v>1</v>
      </c>
      <c r="E131" s="80" t="s">
        <v>36</v>
      </c>
      <c r="F131" s="32"/>
      <c r="G131" s="30"/>
      <c r="H131" s="30"/>
      <c r="I131" s="96" t="str">
        <f t="shared" si="1"/>
        <v>1103...</v>
      </c>
      <c r="J131" s="97" t="s">
        <v>1910</v>
      </c>
      <c r="K131" s="98"/>
      <c r="L131" s="123"/>
    </row>
    <row r="132" spans="3:12" x14ac:dyDescent="0.35">
      <c r="C132" s="31">
        <v>1</v>
      </c>
      <c r="D132" s="31">
        <v>1</v>
      </c>
      <c r="E132" s="80" t="s">
        <v>36</v>
      </c>
      <c r="F132" s="32" t="s">
        <v>22</v>
      </c>
      <c r="G132" s="30"/>
      <c r="H132" s="30"/>
      <c r="I132" s="96" t="str">
        <f t="shared" ref="I132:I216" si="2">+CONCATENATE(C132,D132,E132,".",F132,".",G132,".",H132)</f>
        <v>1103.01..</v>
      </c>
      <c r="J132" s="97" t="s">
        <v>1911</v>
      </c>
      <c r="K132" s="98"/>
      <c r="L132" s="123"/>
    </row>
    <row r="133" spans="3:12" x14ac:dyDescent="0.35">
      <c r="C133" s="31">
        <v>1</v>
      </c>
      <c r="D133" s="31">
        <v>1</v>
      </c>
      <c r="E133" s="80" t="s">
        <v>36</v>
      </c>
      <c r="F133" s="32" t="s">
        <v>22</v>
      </c>
      <c r="G133" s="32" t="s">
        <v>22</v>
      </c>
      <c r="H133" s="30"/>
      <c r="I133" s="96" t="str">
        <f t="shared" si="2"/>
        <v>1103.01.01.</v>
      </c>
      <c r="J133" s="99" t="s">
        <v>141</v>
      </c>
      <c r="K133" s="98"/>
      <c r="L133" s="123" t="s">
        <v>754</v>
      </c>
    </row>
    <row r="134" spans="3:12" x14ac:dyDescent="0.35">
      <c r="C134" s="31">
        <v>1</v>
      </c>
      <c r="D134" s="31">
        <v>1</v>
      </c>
      <c r="E134" s="80" t="s">
        <v>36</v>
      </c>
      <c r="F134" s="32" t="s">
        <v>22</v>
      </c>
      <c r="G134" s="32" t="s">
        <v>75</v>
      </c>
      <c r="H134" s="30"/>
      <c r="I134" s="96" t="str">
        <f t="shared" si="2"/>
        <v>1103.01.10.</v>
      </c>
      <c r="J134" s="97" t="s">
        <v>142</v>
      </c>
      <c r="K134" s="98"/>
      <c r="L134" s="123"/>
    </row>
    <row r="135" spans="3:12" x14ac:dyDescent="0.35">
      <c r="C135" s="31">
        <v>1</v>
      </c>
      <c r="D135" s="31">
        <v>1</v>
      </c>
      <c r="E135" s="80" t="s">
        <v>36</v>
      </c>
      <c r="F135" s="32" t="s">
        <v>32</v>
      </c>
      <c r="G135" s="30"/>
      <c r="H135" s="30"/>
      <c r="I135" s="96" t="str">
        <f t="shared" si="2"/>
        <v>1103.02..</v>
      </c>
      <c r="J135" s="97" t="s">
        <v>1912</v>
      </c>
      <c r="K135" s="98"/>
      <c r="L135" s="123"/>
    </row>
    <row r="136" spans="3:12" x14ac:dyDescent="0.35">
      <c r="C136" s="31">
        <v>1</v>
      </c>
      <c r="D136" s="31">
        <v>1</v>
      </c>
      <c r="E136" s="80" t="s">
        <v>36</v>
      </c>
      <c r="F136" s="32" t="s">
        <v>32</v>
      </c>
      <c r="G136" s="32" t="s">
        <v>22</v>
      </c>
      <c r="H136" s="30"/>
      <c r="I136" s="96" t="str">
        <f t="shared" si="2"/>
        <v>1103.02.01.</v>
      </c>
      <c r="J136" s="99" t="s">
        <v>141</v>
      </c>
      <c r="K136" s="98"/>
      <c r="L136" s="123" t="s">
        <v>754</v>
      </c>
    </row>
    <row r="137" spans="3:12" x14ac:dyDescent="0.35">
      <c r="C137" s="31">
        <v>1</v>
      </c>
      <c r="D137" s="31">
        <v>1</v>
      </c>
      <c r="E137" s="80" t="s">
        <v>36</v>
      </c>
      <c r="F137" s="32" t="s">
        <v>32</v>
      </c>
      <c r="G137" s="32" t="s">
        <v>75</v>
      </c>
      <c r="H137" s="30"/>
      <c r="I137" s="96" t="str">
        <f t="shared" si="2"/>
        <v>1103.02.10.</v>
      </c>
      <c r="J137" s="97" t="s">
        <v>145</v>
      </c>
      <c r="K137" s="98"/>
      <c r="L137" s="123"/>
    </row>
    <row r="138" spans="3:12" x14ac:dyDescent="0.35">
      <c r="C138" s="31">
        <v>1</v>
      </c>
      <c r="D138" s="31">
        <v>1</v>
      </c>
      <c r="E138" s="80" t="s">
        <v>36</v>
      </c>
      <c r="F138" s="32" t="s">
        <v>36</v>
      </c>
      <c r="G138" s="30"/>
      <c r="H138" s="30"/>
      <c r="I138" s="96" t="str">
        <f t="shared" si="2"/>
        <v>1103.03..</v>
      </c>
      <c r="J138" s="97" t="s">
        <v>1913</v>
      </c>
      <c r="K138" s="98"/>
      <c r="L138" s="123"/>
    </row>
    <row r="139" spans="3:12" x14ac:dyDescent="0.35">
      <c r="C139" s="31">
        <v>1</v>
      </c>
      <c r="D139" s="31">
        <v>1</v>
      </c>
      <c r="E139" s="80" t="s">
        <v>36</v>
      </c>
      <c r="F139" s="32" t="s">
        <v>36</v>
      </c>
      <c r="G139" s="32" t="s">
        <v>22</v>
      </c>
      <c r="H139" s="30"/>
      <c r="I139" s="96" t="str">
        <f t="shared" si="2"/>
        <v>1103.03.01.</v>
      </c>
      <c r="J139" s="99" t="s">
        <v>148</v>
      </c>
      <c r="K139" s="98"/>
      <c r="L139" s="123" t="s">
        <v>754</v>
      </c>
    </row>
    <row r="140" spans="3:12" x14ac:dyDescent="0.35">
      <c r="C140" s="31">
        <v>1</v>
      </c>
      <c r="D140" s="31">
        <v>1</v>
      </c>
      <c r="E140" s="80" t="s">
        <v>36</v>
      </c>
      <c r="F140" s="32" t="s">
        <v>36</v>
      </c>
      <c r="G140" s="32" t="s">
        <v>75</v>
      </c>
      <c r="H140" s="30"/>
      <c r="I140" s="96" t="str">
        <f t="shared" si="2"/>
        <v>1103.03.10.</v>
      </c>
      <c r="J140" s="97" t="s">
        <v>149</v>
      </c>
      <c r="K140" s="98"/>
      <c r="L140" s="123"/>
    </row>
    <row r="141" spans="3:12" x14ac:dyDescent="0.35">
      <c r="C141" s="31">
        <v>1</v>
      </c>
      <c r="D141" s="31">
        <v>1</v>
      </c>
      <c r="E141" s="80" t="s">
        <v>36</v>
      </c>
      <c r="F141" s="32" t="s">
        <v>56</v>
      </c>
      <c r="G141" s="30"/>
      <c r="H141" s="30"/>
      <c r="I141" s="96" t="str">
        <f t="shared" si="2"/>
        <v>1103.04..</v>
      </c>
      <c r="J141" s="97" t="s">
        <v>1914</v>
      </c>
      <c r="K141" s="98"/>
      <c r="L141" s="123"/>
    </row>
    <row r="142" spans="3:12" x14ac:dyDescent="0.35">
      <c r="C142" s="31">
        <v>1</v>
      </c>
      <c r="D142" s="31">
        <v>1</v>
      </c>
      <c r="E142" s="80" t="s">
        <v>56</v>
      </c>
      <c r="F142" s="30"/>
      <c r="G142" s="30"/>
      <c r="H142" s="30"/>
      <c r="I142" s="96" t="str">
        <f t="shared" si="2"/>
        <v>1104...</v>
      </c>
      <c r="J142" s="97" t="s">
        <v>155</v>
      </c>
      <c r="K142" s="98"/>
      <c r="L142" s="123"/>
    </row>
    <row r="143" spans="3:12" x14ac:dyDescent="0.35">
      <c r="C143" s="31">
        <v>1</v>
      </c>
      <c r="D143" s="31">
        <v>1</v>
      </c>
      <c r="E143" s="80" t="s">
        <v>56</v>
      </c>
      <c r="F143" s="32" t="s">
        <v>22</v>
      </c>
      <c r="G143" s="30"/>
      <c r="H143" s="30"/>
      <c r="I143" s="96" t="str">
        <f t="shared" si="2"/>
        <v>1104.01..</v>
      </c>
      <c r="J143" s="97" t="s">
        <v>156</v>
      </c>
      <c r="K143" s="98"/>
      <c r="L143" s="123"/>
    </row>
    <row r="144" spans="3:12" x14ac:dyDescent="0.35">
      <c r="C144" s="31">
        <v>1</v>
      </c>
      <c r="D144" s="31">
        <v>1</v>
      </c>
      <c r="E144" s="80" t="s">
        <v>56</v>
      </c>
      <c r="F144" s="32" t="s">
        <v>22</v>
      </c>
      <c r="G144" s="32" t="s">
        <v>22</v>
      </c>
      <c r="H144" s="30"/>
      <c r="I144" s="96" t="str">
        <f t="shared" si="2"/>
        <v>1104.01.01.</v>
      </c>
      <c r="J144" s="97" t="s">
        <v>157</v>
      </c>
      <c r="K144" s="98"/>
      <c r="L144" s="123"/>
    </row>
    <row r="145" spans="3:12" x14ac:dyDescent="0.35">
      <c r="C145" s="31">
        <v>1</v>
      </c>
      <c r="D145" s="31">
        <v>1</v>
      </c>
      <c r="E145" s="80" t="s">
        <v>56</v>
      </c>
      <c r="F145" s="32" t="s">
        <v>22</v>
      </c>
      <c r="G145" s="32" t="s">
        <v>32</v>
      </c>
      <c r="H145" s="30"/>
      <c r="I145" s="96" t="str">
        <f t="shared" si="2"/>
        <v>1104.01.02.</v>
      </c>
      <c r="J145" s="97" t="s">
        <v>158</v>
      </c>
      <c r="K145" s="98"/>
      <c r="L145" s="123"/>
    </row>
    <row r="146" spans="3:12" x14ac:dyDescent="0.35">
      <c r="C146" s="31">
        <v>1</v>
      </c>
      <c r="D146" s="31">
        <v>1</v>
      </c>
      <c r="E146" s="80" t="s">
        <v>56</v>
      </c>
      <c r="F146" s="32" t="s">
        <v>22</v>
      </c>
      <c r="G146" s="32" t="s">
        <v>36</v>
      </c>
      <c r="H146" s="30"/>
      <c r="I146" s="96" t="str">
        <f t="shared" si="2"/>
        <v>1104.01.03.</v>
      </c>
      <c r="J146" s="97" t="s">
        <v>159</v>
      </c>
      <c r="K146" s="98"/>
      <c r="L146" s="123"/>
    </row>
    <row r="147" spans="3:12" x14ac:dyDescent="0.35">
      <c r="C147" s="31">
        <v>1</v>
      </c>
      <c r="D147" s="31">
        <v>1</v>
      </c>
      <c r="E147" s="80" t="s">
        <v>56</v>
      </c>
      <c r="F147" s="32" t="s">
        <v>22</v>
      </c>
      <c r="G147" s="32" t="s">
        <v>56</v>
      </c>
      <c r="H147" s="30"/>
      <c r="I147" s="96" t="str">
        <f t="shared" si="2"/>
        <v>1104.01.04.</v>
      </c>
      <c r="J147" s="97" t="s">
        <v>160</v>
      </c>
      <c r="K147" s="98"/>
      <c r="L147" s="123"/>
    </row>
    <row r="148" spans="3:12" x14ac:dyDescent="0.35">
      <c r="C148" s="31">
        <v>1</v>
      </c>
      <c r="D148" s="31">
        <v>1</v>
      </c>
      <c r="E148" s="80" t="s">
        <v>56</v>
      </c>
      <c r="F148" s="32" t="s">
        <v>22</v>
      </c>
      <c r="G148" s="32" t="s">
        <v>59</v>
      </c>
      <c r="H148" s="30"/>
      <c r="I148" s="96" t="str">
        <f t="shared" si="2"/>
        <v>1104.01.05.</v>
      </c>
      <c r="J148" s="97" t="s">
        <v>161</v>
      </c>
      <c r="K148" s="98"/>
      <c r="L148" s="123"/>
    </row>
    <row r="149" spans="3:12" x14ac:dyDescent="0.35">
      <c r="C149" s="31">
        <v>1</v>
      </c>
      <c r="D149" s="31">
        <v>1</v>
      </c>
      <c r="E149" s="80" t="s">
        <v>56</v>
      </c>
      <c r="F149" s="32" t="s">
        <v>22</v>
      </c>
      <c r="G149" s="32" t="s">
        <v>62</v>
      </c>
      <c r="H149" s="30"/>
      <c r="I149" s="96" t="str">
        <f t="shared" si="2"/>
        <v>1104.01.06.</v>
      </c>
      <c r="J149" s="97" t="s">
        <v>162</v>
      </c>
      <c r="K149" s="98"/>
      <c r="L149" s="123"/>
    </row>
    <row r="150" spans="3:12" x14ac:dyDescent="0.35">
      <c r="C150" s="31">
        <v>1</v>
      </c>
      <c r="D150" s="31">
        <v>1</v>
      </c>
      <c r="E150" s="80" t="s">
        <v>56</v>
      </c>
      <c r="F150" s="32" t="s">
        <v>22</v>
      </c>
      <c r="G150" s="32" t="s">
        <v>66</v>
      </c>
      <c r="H150" s="30"/>
      <c r="I150" s="96" t="str">
        <f t="shared" si="2"/>
        <v>1104.01.07.</v>
      </c>
      <c r="J150" s="97" t="s">
        <v>1898</v>
      </c>
      <c r="K150" s="98"/>
      <c r="L150" s="123"/>
    </row>
    <row r="151" spans="3:12" x14ac:dyDescent="0.35">
      <c r="C151" s="31">
        <v>1</v>
      </c>
      <c r="D151" s="31">
        <v>1</v>
      </c>
      <c r="E151" s="80" t="s">
        <v>56</v>
      </c>
      <c r="F151" s="32" t="s">
        <v>22</v>
      </c>
      <c r="G151" s="32" t="s">
        <v>69</v>
      </c>
      <c r="H151" s="30"/>
      <c r="I151" s="96" t="str">
        <f t="shared" si="2"/>
        <v>1104.01.08.</v>
      </c>
      <c r="J151" s="97" t="s">
        <v>163</v>
      </c>
      <c r="K151" s="98"/>
      <c r="L151" s="123"/>
    </row>
    <row r="152" spans="3:12" x14ac:dyDescent="0.35">
      <c r="C152" s="31">
        <v>1</v>
      </c>
      <c r="D152" s="31">
        <v>1</v>
      </c>
      <c r="E152" s="80" t="s">
        <v>56</v>
      </c>
      <c r="F152" s="32" t="s">
        <v>32</v>
      </c>
      <c r="G152" s="30"/>
      <c r="H152" s="30"/>
      <c r="I152" s="96" t="str">
        <f t="shared" si="2"/>
        <v>1104.02..</v>
      </c>
      <c r="J152" s="97" t="s">
        <v>1900</v>
      </c>
      <c r="K152" s="98"/>
      <c r="L152" s="123"/>
    </row>
    <row r="153" spans="3:12" x14ac:dyDescent="0.35">
      <c r="C153" s="31">
        <v>1</v>
      </c>
      <c r="D153" s="31">
        <v>1</v>
      </c>
      <c r="E153" s="80" t="s">
        <v>56</v>
      </c>
      <c r="F153" s="32" t="s">
        <v>32</v>
      </c>
      <c r="G153" s="32" t="s">
        <v>22</v>
      </c>
      <c r="H153" s="30"/>
      <c r="I153" s="96" t="str">
        <f t="shared" si="2"/>
        <v>1104.02.01.</v>
      </c>
      <c r="J153" s="97" t="s">
        <v>165</v>
      </c>
      <c r="K153" s="98"/>
      <c r="L153" s="123"/>
    </row>
    <row r="154" spans="3:12" x14ac:dyDescent="0.35">
      <c r="C154" s="31">
        <v>1</v>
      </c>
      <c r="D154" s="31">
        <v>1</v>
      </c>
      <c r="E154" s="80" t="s">
        <v>56</v>
      </c>
      <c r="F154" s="32" t="s">
        <v>32</v>
      </c>
      <c r="G154" s="32" t="s">
        <v>32</v>
      </c>
      <c r="H154" s="30"/>
      <c r="I154" s="96" t="str">
        <f>+CONCATENATE(C154,D154,E154,".",F154,".",G154,".",H154)</f>
        <v>1104.02.02.</v>
      </c>
      <c r="J154" s="97" t="s">
        <v>167</v>
      </c>
      <c r="K154" s="98"/>
      <c r="L154" s="123"/>
    </row>
    <row r="155" spans="3:12" x14ac:dyDescent="0.35">
      <c r="C155" s="31">
        <v>1</v>
      </c>
      <c r="D155" s="31">
        <v>1</v>
      </c>
      <c r="E155" s="80" t="s">
        <v>56</v>
      </c>
      <c r="F155" s="32" t="s">
        <v>32</v>
      </c>
      <c r="G155" s="32" t="s">
        <v>36</v>
      </c>
      <c r="H155" s="30"/>
      <c r="I155" s="96" t="str">
        <f t="shared" si="2"/>
        <v>1104.02.03.</v>
      </c>
      <c r="J155" s="97" t="s">
        <v>1899</v>
      </c>
      <c r="K155" s="98"/>
      <c r="L155" s="123"/>
    </row>
    <row r="156" spans="3:12" x14ac:dyDescent="0.35">
      <c r="C156" s="31">
        <v>1</v>
      </c>
      <c r="D156" s="31">
        <v>1</v>
      </c>
      <c r="E156" s="80" t="s">
        <v>56</v>
      </c>
      <c r="F156" s="32" t="s">
        <v>32</v>
      </c>
      <c r="G156" s="32" t="s">
        <v>56</v>
      </c>
      <c r="H156" s="30"/>
      <c r="I156" s="96" t="str">
        <f t="shared" si="2"/>
        <v>1104.02.04.</v>
      </c>
      <c r="J156" s="97" t="s">
        <v>163</v>
      </c>
      <c r="K156" s="98"/>
      <c r="L156" s="123"/>
    </row>
    <row r="157" spans="3:12" x14ac:dyDescent="0.35">
      <c r="C157" s="31">
        <v>1</v>
      </c>
      <c r="D157" s="31">
        <v>1</v>
      </c>
      <c r="E157" s="80" t="s">
        <v>62</v>
      </c>
      <c r="F157" s="30"/>
      <c r="G157" s="30"/>
      <c r="H157" s="30"/>
      <c r="I157" s="96" t="str">
        <f t="shared" si="2"/>
        <v>1106...</v>
      </c>
      <c r="J157" s="97" t="s">
        <v>168</v>
      </c>
      <c r="K157" s="98"/>
      <c r="L157" s="123"/>
    </row>
    <row r="158" spans="3:12" x14ac:dyDescent="0.35">
      <c r="C158" s="31">
        <v>1</v>
      </c>
      <c r="D158" s="31">
        <v>1</v>
      </c>
      <c r="E158" s="80" t="s">
        <v>62</v>
      </c>
      <c r="F158" s="32" t="s">
        <v>22</v>
      </c>
      <c r="G158" s="30"/>
      <c r="H158" s="30"/>
      <c r="I158" s="96" t="str">
        <f t="shared" si="2"/>
        <v>1106.01..</v>
      </c>
      <c r="J158" s="97" t="s">
        <v>169</v>
      </c>
      <c r="K158" s="98"/>
      <c r="L158" s="123"/>
    </row>
    <row r="159" spans="3:12" x14ac:dyDescent="0.35">
      <c r="C159" s="31">
        <v>1</v>
      </c>
      <c r="D159" s="31">
        <v>1</v>
      </c>
      <c r="E159" s="80" t="s">
        <v>62</v>
      </c>
      <c r="F159" s="32" t="s">
        <v>22</v>
      </c>
      <c r="G159" s="32" t="s">
        <v>22</v>
      </c>
      <c r="H159" s="30"/>
      <c r="I159" s="96" t="str">
        <f t="shared" si="2"/>
        <v>1106.01.01.</v>
      </c>
      <c r="J159" s="97" t="s">
        <v>170</v>
      </c>
      <c r="K159" s="98"/>
      <c r="L159" s="123"/>
    </row>
    <row r="160" spans="3:12" x14ac:dyDescent="0.35">
      <c r="C160" s="31">
        <v>1</v>
      </c>
      <c r="D160" s="31">
        <v>1</v>
      </c>
      <c r="E160" s="80" t="s">
        <v>62</v>
      </c>
      <c r="F160" s="32" t="s">
        <v>22</v>
      </c>
      <c r="G160" s="32" t="s">
        <v>32</v>
      </c>
      <c r="H160" s="30"/>
      <c r="I160" s="96" t="str">
        <f t="shared" si="2"/>
        <v>1106.01.02.</v>
      </c>
      <c r="J160" s="97" t="s">
        <v>171</v>
      </c>
      <c r="K160" s="98"/>
      <c r="L160" s="123"/>
    </row>
    <row r="161" spans="3:12" x14ac:dyDescent="0.35">
      <c r="C161" s="31">
        <v>1</v>
      </c>
      <c r="D161" s="31">
        <v>1</v>
      </c>
      <c r="E161" s="80" t="s">
        <v>62</v>
      </c>
      <c r="F161" s="32" t="s">
        <v>22</v>
      </c>
      <c r="G161" s="32" t="s">
        <v>36</v>
      </c>
      <c r="H161" s="30"/>
      <c r="I161" s="96" t="str">
        <f t="shared" si="2"/>
        <v>1106.01.03.</v>
      </c>
      <c r="J161" s="97" t="s">
        <v>172</v>
      </c>
      <c r="K161" s="98"/>
      <c r="L161" s="123"/>
    </row>
    <row r="162" spans="3:12" x14ac:dyDescent="0.35">
      <c r="C162" s="31">
        <v>1</v>
      </c>
      <c r="D162" s="31">
        <v>1</v>
      </c>
      <c r="E162" s="80" t="s">
        <v>62</v>
      </c>
      <c r="F162" s="32" t="s">
        <v>22</v>
      </c>
      <c r="G162" s="32" t="s">
        <v>56</v>
      </c>
      <c r="H162" s="30"/>
      <c r="I162" s="96" t="str">
        <f t="shared" si="2"/>
        <v>1106.01.04.</v>
      </c>
      <c r="J162" s="97" t="s">
        <v>173</v>
      </c>
      <c r="K162" s="98"/>
      <c r="L162" s="123"/>
    </row>
    <row r="163" spans="3:12" x14ac:dyDescent="0.35">
      <c r="C163" s="31">
        <v>1</v>
      </c>
      <c r="D163" s="31">
        <v>1</v>
      </c>
      <c r="E163" s="80" t="s">
        <v>62</v>
      </c>
      <c r="F163" s="32" t="s">
        <v>22</v>
      </c>
      <c r="G163" s="32" t="s">
        <v>59</v>
      </c>
      <c r="H163" s="30"/>
      <c r="I163" s="96" t="str">
        <f t="shared" si="2"/>
        <v>1106.01.05.</v>
      </c>
      <c r="J163" s="97" t="s">
        <v>174</v>
      </c>
      <c r="K163" s="98"/>
      <c r="L163" s="123"/>
    </row>
    <row r="164" spans="3:12" x14ac:dyDescent="0.35">
      <c r="C164" s="31">
        <v>1</v>
      </c>
      <c r="D164" s="31">
        <v>1</v>
      </c>
      <c r="E164" s="80" t="s">
        <v>62</v>
      </c>
      <c r="F164" s="32" t="s">
        <v>32</v>
      </c>
      <c r="G164" s="30"/>
      <c r="H164" s="30"/>
      <c r="I164" s="96" t="str">
        <f t="shared" si="2"/>
        <v>1106.02..</v>
      </c>
      <c r="J164" s="97" t="s">
        <v>175</v>
      </c>
      <c r="K164" s="98"/>
      <c r="L164" s="123"/>
    </row>
    <row r="165" spans="3:12" x14ac:dyDescent="0.35">
      <c r="C165" s="31">
        <v>1</v>
      </c>
      <c r="D165" s="31">
        <v>1</v>
      </c>
      <c r="E165" s="80" t="s">
        <v>66</v>
      </c>
      <c r="F165" s="30"/>
      <c r="G165" s="30"/>
      <c r="H165" s="30"/>
      <c r="I165" s="96" t="str">
        <f t="shared" si="2"/>
        <v>1107...</v>
      </c>
      <c r="J165" s="97" t="s">
        <v>178</v>
      </c>
      <c r="K165" s="98"/>
      <c r="L165" s="123"/>
    </row>
    <row r="166" spans="3:12" x14ac:dyDescent="0.35">
      <c r="C166" s="31">
        <v>1</v>
      </c>
      <c r="D166" s="31">
        <v>1</v>
      </c>
      <c r="E166" s="80" t="s">
        <v>66</v>
      </c>
      <c r="F166" s="32" t="s">
        <v>22</v>
      </c>
      <c r="G166" s="30"/>
      <c r="H166" s="30"/>
      <c r="I166" s="96" t="str">
        <f t="shared" si="2"/>
        <v>1107.01..</v>
      </c>
      <c r="J166" s="97" t="s">
        <v>1927</v>
      </c>
      <c r="K166" s="98"/>
      <c r="L166" s="123"/>
    </row>
    <row r="167" spans="3:12" x14ac:dyDescent="0.35">
      <c r="C167" s="31">
        <v>1</v>
      </c>
      <c r="D167" s="31">
        <v>1</v>
      </c>
      <c r="E167" s="80" t="s">
        <v>66</v>
      </c>
      <c r="F167" s="32" t="s">
        <v>22</v>
      </c>
      <c r="G167" s="32" t="s">
        <v>22</v>
      </c>
      <c r="H167" s="30"/>
      <c r="I167" s="96" t="str">
        <f t="shared" si="2"/>
        <v>1107.01.01.</v>
      </c>
      <c r="J167" s="97" t="s">
        <v>183</v>
      </c>
      <c r="K167" s="98"/>
      <c r="L167" s="123"/>
    </row>
    <row r="168" spans="3:12" x14ac:dyDescent="0.35">
      <c r="C168" s="31">
        <v>1</v>
      </c>
      <c r="D168" s="31">
        <v>1</v>
      </c>
      <c r="E168" s="80" t="s">
        <v>66</v>
      </c>
      <c r="F168" s="32" t="s">
        <v>22</v>
      </c>
      <c r="G168" s="32" t="s">
        <v>32</v>
      </c>
      <c r="H168" s="30"/>
      <c r="I168" s="96" t="str">
        <f t="shared" si="2"/>
        <v>1107.01.02.</v>
      </c>
      <c r="J168" s="97" t="s">
        <v>184</v>
      </c>
      <c r="K168" s="98"/>
      <c r="L168" s="123"/>
    </row>
    <row r="169" spans="3:12" x14ac:dyDescent="0.35">
      <c r="C169" s="31">
        <v>1</v>
      </c>
      <c r="D169" s="31">
        <v>1</v>
      </c>
      <c r="E169" s="80" t="s">
        <v>66</v>
      </c>
      <c r="F169" s="32" t="s">
        <v>22</v>
      </c>
      <c r="G169" s="32" t="s">
        <v>36</v>
      </c>
      <c r="H169" s="30"/>
      <c r="I169" s="96" t="str">
        <f t="shared" si="2"/>
        <v>1107.01.03.</v>
      </c>
      <c r="J169" s="97" t="s">
        <v>189</v>
      </c>
      <c r="K169" s="98"/>
      <c r="L169" s="123"/>
    </row>
    <row r="170" spans="3:12" x14ac:dyDescent="0.35">
      <c r="C170" s="31">
        <v>1</v>
      </c>
      <c r="D170" s="31">
        <v>1</v>
      </c>
      <c r="E170" s="80" t="s">
        <v>66</v>
      </c>
      <c r="F170" s="32" t="s">
        <v>22</v>
      </c>
      <c r="G170" s="32" t="s">
        <v>56</v>
      </c>
      <c r="H170" s="30"/>
      <c r="I170" s="96" t="str">
        <f t="shared" si="2"/>
        <v>1107.01.04.</v>
      </c>
      <c r="J170" s="97" t="s">
        <v>190</v>
      </c>
      <c r="K170" s="98"/>
      <c r="L170" s="123"/>
    </row>
    <row r="171" spans="3:12" x14ac:dyDescent="0.35">
      <c r="C171" s="31">
        <v>1</v>
      </c>
      <c r="D171" s="31">
        <v>1</v>
      </c>
      <c r="E171" s="80" t="s">
        <v>66</v>
      </c>
      <c r="F171" s="32" t="s">
        <v>22</v>
      </c>
      <c r="G171" s="32" t="s">
        <v>75</v>
      </c>
      <c r="H171" s="30"/>
      <c r="I171" s="96" t="str">
        <f t="shared" si="2"/>
        <v>1107.01.10.</v>
      </c>
      <c r="J171" s="97" t="s">
        <v>1928</v>
      </c>
      <c r="K171" s="98"/>
      <c r="L171" s="123"/>
    </row>
    <row r="172" spans="3:12" x14ac:dyDescent="0.35">
      <c r="C172" s="31">
        <v>1</v>
      </c>
      <c r="D172" s="31">
        <v>1</v>
      </c>
      <c r="E172" s="80" t="s">
        <v>66</v>
      </c>
      <c r="F172" s="32" t="s">
        <v>32</v>
      </c>
      <c r="G172" s="30"/>
      <c r="H172" s="30"/>
      <c r="I172" s="96" t="str">
        <f t="shared" si="2"/>
        <v>1107.02..</v>
      </c>
      <c r="J172" s="97" t="s">
        <v>195</v>
      </c>
      <c r="K172" s="98"/>
      <c r="L172" s="123"/>
    </row>
    <row r="173" spans="3:12" x14ac:dyDescent="0.35">
      <c r="C173" s="31">
        <v>1</v>
      </c>
      <c r="D173" s="31">
        <v>1</v>
      </c>
      <c r="E173" s="80" t="s">
        <v>66</v>
      </c>
      <c r="F173" s="32" t="s">
        <v>32</v>
      </c>
      <c r="G173" s="32" t="s">
        <v>22</v>
      </c>
      <c r="H173" s="30"/>
      <c r="I173" s="96" t="str">
        <f t="shared" si="2"/>
        <v>1107.02.01.</v>
      </c>
      <c r="J173" s="97" t="s">
        <v>196</v>
      </c>
      <c r="K173" s="98"/>
      <c r="L173" s="123"/>
    </row>
    <row r="174" spans="3:12" x14ac:dyDescent="0.35">
      <c r="C174" s="31">
        <v>1</v>
      </c>
      <c r="D174" s="31">
        <v>1</v>
      </c>
      <c r="E174" s="80" t="s">
        <v>66</v>
      </c>
      <c r="F174" s="32" t="s">
        <v>32</v>
      </c>
      <c r="G174" s="32" t="s">
        <v>32</v>
      </c>
      <c r="H174" s="30"/>
      <c r="I174" s="96" t="str">
        <f t="shared" si="2"/>
        <v>1107.02.02.</v>
      </c>
      <c r="J174" s="97" t="s">
        <v>200</v>
      </c>
      <c r="K174" s="98"/>
      <c r="L174" s="123"/>
    </row>
    <row r="175" spans="3:12" x14ac:dyDescent="0.35">
      <c r="C175" s="31">
        <v>1</v>
      </c>
      <c r="D175" s="31">
        <v>1</v>
      </c>
      <c r="E175" s="80" t="s">
        <v>66</v>
      </c>
      <c r="F175" s="32" t="s">
        <v>36</v>
      </c>
      <c r="G175" s="30"/>
      <c r="H175" s="30"/>
      <c r="I175" s="96" t="str">
        <f t="shared" si="2"/>
        <v>1107.03..</v>
      </c>
      <c r="J175" s="97" t="s">
        <v>203</v>
      </c>
      <c r="K175" s="98"/>
      <c r="L175" s="123"/>
    </row>
    <row r="176" spans="3:12" x14ac:dyDescent="0.35">
      <c r="C176" s="31">
        <v>1</v>
      </c>
      <c r="D176" s="31">
        <v>1</v>
      </c>
      <c r="E176" s="80" t="s">
        <v>66</v>
      </c>
      <c r="F176" s="32" t="s">
        <v>56</v>
      </c>
      <c r="G176" s="30"/>
      <c r="H176" s="30"/>
      <c r="I176" s="96" t="str">
        <f t="shared" si="2"/>
        <v>1107.04..</v>
      </c>
      <c r="J176" s="97" t="s">
        <v>206</v>
      </c>
      <c r="K176" s="98"/>
      <c r="L176" s="123"/>
    </row>
    <row r="177" spans="3:12" x14ac:dyDescent="0.35">
      <c r="C177" s="31">
        <v>1</v>
      </c>
      <c r="D177" s="31">
        <v>1</v>
      </c>
      <c r="E177" s="80" t="s">
        <v>66</v>
      </c>
      <c r="F177" s="32" t="s">
        <v>59</v>
      </c>
      <c r="G177" s="30"/>
      <c r="H177" s="30"/>
      <c r="I177" s="96" t="str">
        <f t="shared" si="2"/>
        <v>1107.05..</v>
      </c>
      <c r="J177" s="97" t="s">
        <v>2076</v>
      </c>
      <c r="K177" s="98"/>
      <c r="L177" s="123"/>
    </row>
    <row r="178" spans="3:12" x14ac:dyDescent="0.35">
      <c r="C178" s="31">
        <v>1</v>
      </c>
      <c r="D178" s="31">
        <v>1</v>
      </c>
      <c r="E178" s="80" t="s">
        <v>66</v>
      </c>
      <c r="F178" s="32" t="s">
        <v>62</v>
      </c>
      <c r="G178" s="30"/>
      <c r="H178" s="30"/>
      <c r="I178" s="96" t="str">
        <f t="shared" si="2"/>
        <v>1107.06..</v>
      </c>
      <c r="J178" s="97" t="s">
        <v>211</v>
      </c>
      <c r="K178" s="98"/>
      <c r="L178" s="123"/>
    </row>
    <row r="179" spans="3:12" x14ac:dyDescent="0.35">
      <c r="C179" s="31">
        <v>1</v>
      </c>
      <c r="D179" s="31">
        <v>1</v>
      </c>
      <c r="E179" s="80" t="s">
        <v>66</v>
      </c>
      <c r="F179" s="32" t="s">
        <v>66</v>
      </c>
      <c r="G179" s="30"/>
      <c r="H179" s="30"/>
      <c r="I179" s="96" t="str">
        <f t="shared" si="2"/>
        <v>1107.07..</v>
      </c>
      <c r="J179" s="97" t="s">
        <v>212</v>
      </c>
      <c r="K179" s="98"/>
      <c r="L179" s="123"/>
    </row>
    <row r="180" spans="3:12" x14ac:dyDescent="0.35">
      <c r="C180" s="31">
        <v>1</v>
      </c>
      <c r="D180" s="31">
        <v>1</v>
      </c>
      <c r="E180" s="80" t="s">
        <v>69</v>
      </c>
      <c r="F180" s="30"/>
      <c r="G180" s="30"/>
      <c r="H180" s="30"/>
      <c r="I180" s="96" t="str">
        <f t="shared" si="2"/>
        <v>1108...</v>
      </c>
      <c r="J180" s="97" t="s">
        <v>213</v>
      </c>
      <c r="K180" s="98"/>
      <c r="L180" s="123"/>
    </row>
    <row r="181" spans="3:12" x14ac:dyDescent="0.35">
      <c r="C181" s="31">
        <v>1</v>
      </c>
      <c r="D181" s="31">
        <v>1</v>
      </c>
      <c r="E181" s="80" t="s">
        <v>69</v>
      </c>
      <c r="F181" s="32" t="s">
        <v>22</v>
      </c>
      <c r="G181" s="30"/>
      <c r="H181" s="30"/>
      <c r="I181" s="96" t="str">
        <f t="shared" si="2"/>
        <v>1108.01..</v>
      </c>
      <c r="J181" s="97" t="s">
        <v>214</v>
      </c>
      <c r="K181" s="98"/>
      <c r="L181" s="123"/>
    </row>
    <row r="182" spans="3:12" x14ac:dyDescent="0.35">
      <c r="C182" s="31">
        <v>1</v>
      </c>
      <c r="D182" s="31">
        <v>1</v>
      </c>
      <c r="E182" s="80" t="s">
        <v>69</v>
      </c>
      <c r="F182" s="32" t="s">
        <v>22</v>
      </c>
      <c r="G182" s="32" t="s">
        <v>22</v>
      </c>
      <c r="H182" s="30"/>
      <c r="I182" s="96" t="str">
        <f t="shared" si="2"/>
        <v>1108.01.01.</v>
      </c>
      <c r="J182" s="97" t="s">
        <v>215</v>
      </c>
      <c r="K182" s="98"/>
      <c r="L182" s="123"/>
    </row>
    <row r="183" spans="3:12" x14ac:dyDescent="0.35">
      <c r="C183" s="31">
        <v>1</v>
      </c>
      <c r="D183" s="31">
        <v>1</v>
      </c>
      <c r="E183" s="80" t="s">
        <v>69</v>
      </c>
      <c r="F183" s="32" t="s">
        <v>22</v>
      </c>
      <c r="G183" s="32" t="s">
        <v>32</v>
      </c>
      <c r="H183" s="30"/>
      <c r="I183" s="96" t="str">
        <f t="shared" si="2"/>
        <v>1108.01.02.</v>
      </c>
      <c r="J183" s="97" t="s">
        <v>216</v>
      </c>
      <c r="K183" s="98"/>
      <c r="L183" s="123"/>
    </row>
    <row r="184" spans="3:12" x14ac:dyDescent="0.35">
      <c r="C184" s="31">
        <v>1</v>
      </c>
      <c r="D184" s="31">
        <v>1</v>
      </c>
      <c r="E184" s="80" t="s">
        <v>69</v>
      </c>
      <c r="F184" s="32" t="s">
        <v>22</v>
      </c>
      <c r="G184" s="32" t="s">
        <v>36</v>
      </c>
      <c r="H184" s="30"/>
      <c r="I184" s="96" t="str">
        <f t="shared" si="2"/>
        <v>1108.01.03.</v>
      </c>
      <c r="J184" s="97" t="s">
        <v>217</v>
      </c>
      <c r="K184" s="98"/>
      <c r="L184" s="123"/>
    </row>
    <row r="185" spans="3:12" x14ac:dyDescent="0.35">
      <c r="C185" s="31">
        <v>1</v>
      </c>
      <c r="D185" s="31">
        <v>1</v>
      </c>
      <c r="E185" s="80" t="s">
        <v>69</v>
      </c>
      <c r="F185" s="32" t="s">
        <v>32</v>
      </c>
      <c r="G185" s="30"/>
      <c r="H185" s="30"/>
      <c r="I185" s="96" t="str">
        <f t="shared" si="2"/>
        <v>1108.02..</v>
      </c>
      <c r="J185" s="97" t="s">
        <v>218</v>
      </c>
      <c r="K185" s="98"/>
      <c r="L185" s="123"/>
    </row>
    <row r="186" spans="3:12" x14ac:dyDescent="0.35">
      <c r="C186" s="31">
        <v>1</v>
      </c>
      <c r="D186" s="31">
        <v>1</v>
      </c>
      <c r="E186" s="80" t="s">
        <v>69</v>
      </c>
      <c r="F186" s="32" t="s">
        <v>32</v>
      </c>
      <c r="G186" s="32" t="s">
        <v>22</v>
      </c>
      <c r="H186" s="30"/>
      <c r="I186" s="96" t="str">
        <f t="shared" si="2"/>
        <v>1108.02.01.</v>
      </c>
      <c r="J186" s="97" t="s">
        <v>219</v>
      </c>
      <c r="K186" s="98"/>
      <c r="L186" s="123"/>
    </row>
    <row r="187" spans="3:12" x14ac:dyDescent="0.35">
      <c r="C187" s="31">
        <v>1</v>
      </c>
      <c r="D187" s="31">
        <v>1</v>
      </c>
      <c r="E187" s="80" t="s">
        <v>69</v>
      </c>
      <c r="F187" s="32" t="s">
        <v>32</v>
      </c>
      <c r="G187" s="32" t="s">
        <v>32</v>
      </c>
      <c r="H187" s="30"/>
      <c r="I187" s="96" t="str">
        <f t="shared" si="2"/>
        <v>1108.02.02.</v>
      </c>
      <c r="J187" s="97" t="s">
        <v>220</v>
      </c>
      <c r="K187" s="98"/>
      <c r="L187" s="123"/>
    </row>
    <row r="188" spans="3:12" x14ac:dyDescent="0.35">
      <c r="C188" s="31">
        <v>1</v>
      </c>
      <c r="D188" s="31">
        <v>1</v>
      </c>
      <c r="E188" s="80" t="s">
        <v>69</v>
      </c>
      <c r="F188" s="32" t="s">
        <v>32</v>
      </c>
      <c r="G188" s="32" t="s">
        <v>36</v>
      </c>
      <c r="H188" s="30"/>
      <c r="I188" s="96" t="str">
        <f t="shared" si="2"/>
        <v>1108.02.03.</v>
      </c>
      <c r="J188" s="97" t="s">
        <v>221</v>
      </c>
      <c r="K188" s="98"/>
      <c r="L188" s="123"/>
    </row>
    <row r="189" spans="3:12" x14ac:dyDescent="0.35">
      <c r="C189" s="31">
        <v>1</v>
      </c>
      <c r="D189" s="31">
        <v>1</v>
      </c>
      <c r="E189" s="80" t="s">
        <v>72</v>
      </c>
      <c r="F189" s="30"/>
      <c r="G189" s="30"/>
      <c r="H189" s="30"/>
      <c r="I189" s="96" t="str">
        <f t="shared" si="2"/>
        <v>1109...</v>
      </c>
      <c r="J189" s="100" t="s">
        <v>226</v>
      </c>
      <c r="K189" s="98"/>
      <c r="L189" s="123"/>
    </row>
    <row r="190" spans="3:12" x14ac:dyDescent="0.35">
      <c r="C190" s="31">
        <v>1</v>
      </c>
      <c r="D190" s="31">
        <v>1</v>
      </c>
      <c r="E190" s="80" t="s">
        <v>72</v>
      </c>
      <c r="F190" s="32" t="s">
        <v>22</v>
      </c>
      <c r="G190" s="30"/>
      <c r="H190" s="30"/>
      <c r="I190" s="96" t="str">
        <f t="shared" si="2"/>
        <v>1109.01..</v>
      </c>
      <c r="J190" s="97" t="s">
        <v>230</v>
      </c>
      <c r="K190" s="98"/>
      <c r="L190" s="123"/>
    </row>
    <row r="191" spans="3:12" x14ac:dyDescent="0.35">
      <c r="C191" s="31">
        <v>1</v>
      </c>
      <c r="D191" s="31">
        <v>1</v>
      </c>
      <c r="E191" s="80" t="s">
        <v>72</v>
      </c>
      <c r="F191" s="32" t="s">
        <v>22</v>
      </c>
      <c r="G191" s="32" t="s">
        <v>22</v>
      </c>
      <c r="H191" s="30"/>
      <c r="I191" s="96" t="str">
        <f t="shared" si="2"/>
        <v>1109.01.01.</v>
      </c>
      <c r="J191" s="97" t="s">
        <v>1563</v>
      </c>
      <c r="K191" s="98"/>
      <c r="L191" s="123" t="s">
        <v>754</v>
      </c>
    </row>
    <row r="192" spans="3:12" x14ac:dyDescent="0.35">
      <c r="C192" s="31">
        <v>1</v>
      </c>
      <c r="D192" s="31">
        <v>1</v>
      </c>
      <c r="E192" s="80" t="s">
        <v>72</v>
      </c>
      <c r="F192" s="32" t="s">
        <v>22</v>
      </c>
      <c r="G192" s="32" t="s">
        <v>32</v>
      </c>
      <c r="H192" s="30"/>
      <c r="I192" s="96" t="str">
        <f t="shared" si="2"/>
        <v>1109.01.02.</v>
      </c>
      <c r="J192" s="97" t="s">
        <v>1564</v>
      </c>
      <c r="K192" s="98"/>
      <c r="L192" s="123" t="s">
        <v>754</v>
      </c>
    </row>
    <row r="193" spans="3:12" x14ac:dyDescent="0.35">
      <c r="C193" s="31">
        <v>1</v>
      </c>
      <c r="D193" s="31">
        <v>1</v>
      </c>
      <c r="E193" s="80" t="s">
        <v>72</v>
      </c>
      <c r="F193" s="32" t="s">
        <v>22</v>
      </c>
      <c r="G193" s="32" t="s">
        <v>36</v>
      </c>
      <c r="H193" s="30"/>
      <c r="I193" s="96" t="str">
        <f t="shared" si="2"/>
        <v>1109.01.03.</v>
      </c>
      <c r="J193" s="97" t="s">
        <v>1565</v>
      </c>
      <c r="K193" s="98"/>
      <c r="L193" s="123" t="s">
        <v>754</v>
      </c>
    </row>
    <row r="194" spans="3:12" x14ac:dyDescent="0.35">
      <c r="C194" s="31">
        <v>1</v>
      </c>
      <c r="D194" s="31">
        <v>1</v>
      </c>
      <c r="E194" s="80" t="s">
        <v>72</v>
      </c>
      <c r="F194" s="32" t="s">
        <v>22</v>
      </c>
      <c r="G194" s="32" t="s">
        <v>75</v>
      </c>
      <c r="H194" s="30"/>
      <c r="I194" s="96" t="str">
        <f t="shared" si="2"/>
        <v>1109.01.10.</v>
      </c>
      <c r="J194" s="97" t="s">
        <v>1566</v>
      </c>
      <c r="K194" s="98"/>
      <c r="L194" s="123" t="s">
        <v>754</v>
      </c>
    </row>
    <row r="195" spans="3:12" x14ac:dyDescent="0.35">
      <c r="C195" s="31">
        <v>1</v>
      </c>
      <c r="D195" s="31">
        <v>1</v>
      </c>
      <c r="E195" s="80" t="s">
        <v>72</v>
      </c>
      <c r="F195" s="32" t="s">
        <v>32</v>
      </c>
      <c r="G195" s="30"/>
      <c r="H195" s="30"/>
      <c r="I195" s="96" t="str">
        <f t="shared" si="2"/>
        <v>1109.02..</v>
      </c>
      <c r="J195" s="97" t="s">
        <v>231</v>
      </c>
      <c r="K195" s="98"/>
      <c r="L195" s="123"/>
    </row>
    <row r="196" spans="3:12" x14ac:dyDescent="0.35">
      <c r="C196" s="31">
        <v>1</v>
      </c>
      <c r="D196" s="31">
        <v>1</v>
      </c>
      <c r="E196" s="80" t="s">
        <v>72</v>
      </c>
      <c r="F196" s="32" t="s">
        <v>32</v>
      </c>
      <c r="G196" s="32" t="s">
        <v>22</v>
      </c>
      <c r="H196" s="30"/>
      <c r="I196" s="96" t="str">
        <f t="shared" si="2"/>
        <v>1109.02.01.</v>
      </c>
      <c r="J196" s="97" t="s">
        <v>1563</v>
      </c>
      <c r="K196" s="98"/>
      <c r="L196" s="123" t="s">
        <v>754</v>
      </c>
    </row>
    <row r="197" spans="3:12" x14ac:dyDescent="0.35">
      <c r="C197" s="31">
        <v>1</v>
      </c>
      <c r="D197" s="31">
        <v>1</v>
      </c>
      <c r="E197" s="80" t="s">
        <v>72</v>
      </c>
      <c r="F197" s="32" t="s">
        <v>32</v>
      </c>
      <c r="G197" s="32" t="s">
        <v>32</v>
      </c>
      <c r="H197" s="30"/>
      <c r="I197" s="96" t="str">
        <f t="shared" si="2"/>
        <v>1109.02.02.</v>
      </c>
      <c r="J197" s="97" t="s">
        <v>1564</v>
      </c>
      <c r="K197" s="98"/>
      <c r="L197" s="123" t="s">
        <v>754</v>
      </c>
    </row>
    <row r="198" spans="3:12" x14ac:dyDescent="0.35">
      <c r="C198" s="31">
        <v>1</v>
      </c>
      <c r="D198" s="31">
        <v>1</v>
      </c>
      <c r="E198" s="80" t="s">
        <v>72</v>
      </c>
      <c r="F198" s="32" t="s">
        <v>32</v>
      </c>
      <c r="G198" s="32" t="s">
        <v>36</v>
      </c>
      <c r="H198" s="30"/>
      <c r="I198" s="96" t="str">
        <f t="shared" si="2"/>
        <v>1109.02.03.</v>
      </c>
      <c r="J198" s="97" t="s">
        <v>1565</v>
      </c>
      <c r="K198" s="98"/>
      <c r="L198" s="123" t="s">
        <v>754</v>
      </c>
    </row>
    <row r="199" spans="3:12" x14ac:dyDescent="0.35">
      <c r="C199" s="31">
        <v>1</v>
      </c>
      <c r="D199" s="31">
        <v>1</v>
      </c>
      <c r="E199" s="80" t="s">
        <v>72</v>
      </c>
      <c r="F199" s="32" t="s">
        <v>32</v>
      </c>
      <c r="G199" s="32" t="s">
        <v>75</v>
      </c>
      <c r="H199" s="30"/>
      <c r="I199" s="96" t="str">
        <f t="shared" si="2"/>
        <v>1109.02.10.</v>
      </c>
      <c r="J199" s="97" t="s">
        <v>1566</v>
      </c>
      <c r="K199" s="98"/>
      <c r="L199" s="123" t="s">
        <v>754</v>
      </c>
    </row>
    <row r="200" spans="3:12" x14ac:dyDescent="0.35">
      <c r="C200" s="31">
        <v>1</v>
      </c>
      <c r="D200" s="31">
        <v>1</v>
      </c>
      <c r="E200" s="80" t="s">
        <v>72</v>
      </c>
      <c r="F200" s="32" t="s">
        <v>36</v>
      </c>
      <c r="G200" s="30"/>
      <c r="H200" s="30"/>
      <c r="I200" s="96" t="str">
        <f t="shared" si="2"/>
        <v>1109.03..</v>
      </c>
      <c r="J200" s="97" t="s">
        <v>1559</v>
      </c>
      <c r="K200" s="98"/>
      <c r="L200" s="123"/>
    </row>
    <row r="201" spans="3:12" x14ac:dyDescent="0.35">
      <c r="C201" s="31">
        <v>1</v>
      </c>
      <c r="D201" s="31">
        <v>1</v>
      </c>
      <c r="E201" s="80" t="s">
        <v>72</v>
      </c>
      <c r="F201" s="32" t="s">
        <v>36</v>
      </c>
      <c r="G201" s="32" t="s">
        <v>22</v>
      </c>
      <c r="H201" s="30"/>
      <c r="I201" s="96" t="str">
        <f t="shared" si="2"/>
        <v>1109.03.01.</v>
      </c>
      <c r="J201" s="97" t="s">
        <v>141</v>
      </c>
      <c r="K201" s="98"/>
      <c r="L201" s="123" t="s">
        <v>754</v>
      </c>
    </row>
    <row r="202" spans="3:12" x14ac:dyDescent="0.35">
      <c r="C202" s="31">
        <v>1</v>
      </c>
      <c r="D202" s="31">
        <v>1</v>
      </c>
      <c r="E202" s="80" t="s">
        <v>72</v>
      </c>
      <c r="F202" s="32" t="s">
        <v>56</v>
      </c>
      <c r="G202" s="30"/>
      <c r="H202" s="30"/>
      <c r="I202" s="96" t="str">
        <f t="shared" si="2"/>
        <v>1109.04..</v>
      </c>
      <c r="J202" s="97" t="s">
        <v>236</v>
      </c>
      <c r="K202" s="98"/>
      <c r="L202" s="123"/>
    </row>
    <row r="203" spans="3:12" x14ac:dyDescent="0.35">
      <c r="C203" s="31">
        <v>1</v>
      </c>
      <c r="D203" s="31">
        <v>1</v>
      </c>
      <c r="E203" s="80" t="s">
        <v>72</v>
      </c>
      <c r="F203" s="32" t="s">
        <v>56</v>
      </c>
      <c r="G203" s="32" t="s">
        <v>22</v>
      </c>
      <c r="H203" s="30"/>
      <c r="I203" s="96" t="str">
        <f t="shared" si="2"/>
        <v>1109.04.01.</v>
      </c>
      <c r="J203" s="97" t="s">
        <v>141</v>
      </c>
      <c r="K203" s="98"/>
      <c r="L203" s="123" t="s">
        <v>754</v>
      </c>
    </row>
    <row r="204" spans="3:12" x14ac:dyDescent="0.35">
      <c r="C204" s="31">
        <v>1</v>
      </c>
      <c r="D204" s="31">
        <v>1</v>
      </c>
      <c r="E204" s="80" t="s">
        <v>75</v>
      </c>
      <c r="F204" s="30"/>
      <c r="G204" s="30"/>
      <c r="H204" s="30"/>
      <c r="I204" s="96" t="str">
        <f>+CONCATENATE(C204,D204,E204,".",F204,".",G204,".",H204)</f>
        <v>1110...</v>
      </c>
      <c r="J204" s="97" t="s">
        <v>238</v>
      </c>
      <c r="K204" s="98"/>
      <c r="L204" s="123"/>
    </row>
    <row r="205" spans="3:12" x14ac:dyDescent="0.35">
      <c r="C205" s="31">
        <v>1</v>
      </c>
      <c r="D205" s="31">
        <v>1</v>
      </c>
      <c r="E205" s="80" t="s">
        <v>75</v>
      </c>
      <c r="F205" s="32" t="s">
        <v>22</v>
      </c>
      <c r="G205" s="30"/>
      <c r="H205" s="30"/>
      <c r="I205" s="96" t="str">
        <f>+CONCATENATE(C205,D205,E205,".",F205,".",G205,".",H205)</f>
        <v>1110.01..</v>
      </c>
      <c r="J205" s="97" t="s">
        <v>241</v>
      </c>
      <c r="K205" s="98"/>
      <c r="L205" s="123"/>
    </row>
    <row r="206" spans="3:12" x14ac:dyDescent="0.35">
      <c r="C206" s="31">
        <v>1</v>
      </c>
      <c r="D206" s="31">
        <v>1</v>
      </c>
      <c r="E206" s="80" t="s">
        <v>75</v>
      </c>
      <c r="F206" s="32" t="s">
        <v>32</v>
      </c>
      <c r="G206" s="30"/>
      <c r="H206" s="30"/>
      <c r="I206" s="96" t="str">
        <f>+CONCATENATE(C206,D206,E206,".",F206,".",G206,".",H206)</f>
        <v>1110.02..</v>
      </c>
      <c r="J206" s="97" t="s">
        <v>242</v>
      </c>
      <c r="K206" s="98"/>
      <c r="L206" s="123"/>
    </row>
    <row r="207" spans="3:12" x14ac:dyDescent="0.35">
      <c r="C207" s="31">
        <v>1</v>
      </c>
      <c r="D207" s="31">
        <v>1</v>
      </c>
      <c r="E207" s="80" t="s">
        <v>75</v>
      </c>
      <c r="F207" s="32" t="s">
        <v>36</v>
      </c>
      <c r="G207" s="30"/>
      <c r="H207" s="30"/>
      <c r="I207" s="96" t="str">
        <f>+CONCATENATE(C207,D207,E207,".",F207,".",G207,".",H207)</f>
        <v>1110.03..</v>
      </c>
      <c r="J207" s="97" t="s">
        <v>245</v>
      </c>
      <c r="K207" s="98"/>
      <c r="L207" s="123"/>
    </row>
    <row r="208" spans="3:12" x14ac:dyDescent="0.35">
      <c r="C208" s="31">
        <v>1</v>
      </c>
      <c r="D208" s="31">
        <v>1</v>
      </c>
      <c r="E208" s="80" t="s">
        <v>78</v>
      </c>
      <c r="F208" s="30"/>
      <c r="G208" s="30"/>
      <c r="H208" s="30"/>
      <c r="I208" s="96" t="str">
        <f t="shared" ref="I208:I211" si="3">+CONCATENATE(C208,D208,E208,".",F208,".",G208,".",H208)</f>
        <v>1111...</v>
      </c>
      <c r="J208" s="97" t="s">
        <v>246</v>
      </c>
      <c r="K208" s="98"/>
      <c r="L208" s="123"/>
    </row>
    <row r="209" spans="3:12" x14ac:dyDescent="0.35">
      <c r="C209" s="31">
        <v>1</v>
      </c>
      <c r="D209" s="31">
        <v>1</v>
      </c>
      <c r="E209" s="80" t="s">
        <v>78</v>
      </c>
      <c r="F209" s="32" t="s">
        <v>22</v>
      </c>
      <c r="G209" s="30"/>
      <c r="H209" s="30"/>
      <c r="I209" s="96" t="str">
        <f t="shared" si="3"/>
        <v>1111.01..</v>
      </c>
      <c r="J209" s="97" t="s">
        <v>248</v>
      </c>
      <c r="K209" s="98"/>
      <c r="L209" s="123"/>
    </row>
    <row r="210" spans="3:12" x14ac:dyDescent="0.35">
      <c r="C210" s="31">
        <v>1</v>
      </c>
      <c r="D210" s="31">
        <v>1</v>
      </c>
      <c r="E210" s="80" t="s">
        <v>78</v>
      </c>
      <c r="F210" s="32" t="s">
        <v>32</v>
      </c>
      <c r="G210" s="30"/>
      <c r="H210" s="30"/>
      <c r="I210" s="96" t="str">
        <f t="shared" si="3"/>
        <v>1111.02..</v>
      </c>
      <c r="J210" s="97" t="s">
        <v>249</v>
      </c>
      <c r="K210" s="98"/>
      <c r="L210" s="123"/>
    </row>
    <row r="211" spans="3:12" x14ac:dyDescent="0.35">
      <c r="C211" s="31">
        <v>1</v>
      </c>
      <c r="D211" s="31">
        <v>1</v>
      </c>
      <c r="E211" s="80" t="s">
        <v>78</v>
      </c>
      <c r="F211" s="32" t="s">
        <v>36</v>
      </c>
      <c r="G211" s="30"/>
      <c r="H211" s="30"/>
      <c r="I211" s="96" t="str">
        <f t="shared" si="3"/>
        <v>1111.03..</v>
      </c>
      <c r="J211" s="97" t="s">
        <v>250</v>
      </c>
      <c r="K211" s="98"/>
      <c r="L211" s="123"/>
    </row>
    <row r="212" spans="3:12" x14ac:dyDescent="0.35">
      <c r="C212" s="31">
        <v>1</v>
      </c>
      <c r="D212" s="31">
        <v>1</v>
      </c>
      <c r="E212" s="80" t="s">
        <v>251</v>
      </c>
      <c r="F212" s="30"/>
      <c r="G212" s="30"/>
      <c r="H212" s="30"/>
      <c r="I212" s="96" t="str">
        <f t="shared" si="2"/>
        <v>1112...</v>
      </c>
      <c r="J212" s="97" t="s">
        <v>252</v>
      </c>
      <c r="K212" s="98"/>
      <c r="L212" s="123"/>
    </row>
    <row r="213" spans="3:12" x14ac:dyDescent="0.35">
      <c r="C213" s="31">
        <v>1</v>
      </c>
      <c r="D213" s="31">
        <v>1</v>
      </c>
      <c r="E213" s="80" t="s">
        <v>251</v>
      </c>
      <c r="F213" s="32" t="s">
        <v>22</v>
      </c>
      <c r="G213" s="30"/>
      <c r="H213" s="30"/>
      <c r="I213" s="96" t="str">
        <f t="shared" si="2"/>
        <v>1112.01..</v>
      </c>
      <c r="J213" s="97" t="s">
        <v>253</v>
      </c>
      <c r="K213" s="98"/>
      <c r="L213" s="123"/>
    </row>
    <row r="214" spans="3:12" x14ac:dyDescent="0.35">
      <c r="C214" s="31">
        <v>1</v>
      </c>
      <c r="D214" s="31">
        <v>1</v>
      </c>
      <c r="E214" s="80" t="s">
        <v>251</v>
      </c>
      <c r="F214" s="32" t="s">
        <v>32</v>
      </c>
      <c r="G214" s="30"/>
      <c r="H214" s="30"/>
      <c r="I214" s="96" t="str">
        <f t="shared" si="2"/>
        <v>1112.02..</v>
      </c>
      <c r="J214" s="97" t="s">
        <v>254</v>
      </c>
      <c r="K214" s="98"/>
      <c r="L214" s="123"/>
    </row>
    <row r="215" spans="3:12" x14ac:dyDescent="0.35">
      <c r="C215" s="31">
        <v>1</v>
      </c>
      <c r="D215" s="31">
        <v>1</v>
      </c>
      <c r="E215" s="80" t="s">
        <v>251</v>
      </c>
      <c r="F215" s="32" t="s">
        <v>36</v>
      </c>
      <c r="G215" s="30"/>
      <c r="H215" s="30"/>
      <c r="I215" s="96" t="str">
        <f t="shared" si="2"/>
        <v>1112.03..</v>
      </c>
      <c r="J215" s="97" t="s">
        <v>255</v>
      </c>
      <c r="K215" s="98"/>
      <c r="L215" s="123"/>
    </row>
    <row r="216" spans="3:12" x14ac:dyDescent="0.35">
      <c r="C216" s="31">
        <v>1</v>
      </c>
      <c r="D216" s="31">
        <v>1</v>
      </c>
      <c r="E216" s="80" t="s">
        <v>258</v>
      </c>
      <c r="F216" s="30"/>
      <c r="G216" s="30"/>
      <c r="H216" s="30"/>
      <c r="I216" s="96" t="str">
        <f t="shared" si="2"/>
        <v>1113...</v>
      </c>
      <c r="J216" s="97" t="s">
        <v>259</v>
      </c>
      <c r="K216" s="98"/>
      <c r="L216" s="123"/>
    </row>
    <row r="217" spans="3:12" x14ac:dyDescent="0.35">
      <c r="C217" s="31">
        <v>1</v>
      </c>
      <c r="D217" s="31">
        <v>1</v>
      </c>
      <c r="E217" s="80" t="s">
        <v>258</v>
      </c>
      <c r="F217" s="32" t="s">
        <v>22</v>
      </c>
      <c r="G217" s="30"/>
      <c r="H217" s="30"/>
      <c r="I217" s="96" t="str">
        <f t="shared" ref="I217:I280" si="4">+CONCATENATE(C217,D217,E217,".",F217,".",G217,".",H217)</f>
        <v>1113.01..</v>
      </c>
      <c r="J217" s="97" t="s">
        <v>264</v>
      </c>
      <c r="K217" s="98"/>
      <c r="L217" s="123"/>
    </row>
    <row r="218" spans="3:12" x14ac:dyDescent="0.35">
      <c r="C218" s="31">
        <v>1</v>
      </c>
      <c r="D218" s="31">
        <v>1</v>
      </c>
      <c r="E218" s="80" t="s">
        <v>258</v>
      </c>
      <c r="F218" s="32" t="s">
        <v>32</v>
      </c>
      <c r="G218" s="30"/>
      <c r="H218" s="30"/>
      <c r="I218" s="96" t="str">
        <f t="shared" si="4"/>
        <v>1113.02..</v>
      </c>
      <c r="J218" s="97" t="s">
        <v>266</v>
      </c>
      <c r="K218" s="98"/>
      <c r="L218" s="123"/>
    </row>
    <row r="219" spans="3:12" x14ac:dyDescent="0.35">
      <c r="C219" s="31">
        <v>1</v>
      </c>
      <c r="D219" s="31">
        <v>1</v>
      </c>
      <c r="E219" s="80" t="s">
        <v>258</v>
      </c>
      <c r="F219" s="32" t="s">
        <v>36</v>
      </c>
      <c r="G219" s="30"/>
      <c r="H219" s="30"/>
      <c r="I219" s="96" t="str">
        <f t="shared" si="4"/>
        <v>1113.03..</v>
      </c>
      <c r="J219" s="97" t="s">
        <v>267</v>
      </c>
      <c r="K219" s="98"/>
      <c r="L219" s="123"/>
    </row>
    <row r="220" spans="3:12" x14ac:dyDescent="0.35">
      <c r="C220" s="31">
        <v>1</v>
      </c>
      <c r="D220" s="31">
        <v>1</v>
      </c>
      <c r="E220" s="80" t="s">
        <v>258</v>
      </c>
      <c r="F220" s="32" t="s">
        <v>56</v>
      </c>
      <c r="G220" s="30"/>
      <c r="H220" s="30"/>
      <c r="I220" s="96" t="str">
        <f t="shared" si="4"/>
        <v>1113.04..</v>
      </c>
      <c r="J220" s="97" t="s">
        <v>268</v>
      </c>
      <c r="K220" s="98"/>
      <c r="L220" s="123"/>
    </row>
    <row r="221" spans="3:12" x14ac:dyDescent="0.35">
      <c r="C221" s="31">
        <v>1</v>
      </c>
      <c r="D221" s="30">
        <v>2</v>
      </c>
      <c r="E221" s="29"/>
      <c r="F221" s="30"/>
      <c r="G221" s="30"/>
      <c r="H221" s="30"/>
      <c r="I221" s="96" t="str">
        <f t="shared" si="4"/>
        <v>12...</v>
      </c>
      <c r="J221" s="97" t="s">
        <v>270</v>
      </c>
      <c r="K221" s="98"/>
      <c r="L221" s="123"/>
    </row>
    <row r="222" spans="3:12" x14ac:dyDescent="0.35">
      <c r="C222" s="31">
        <v>1</v>
      </c>
      <c r="D222" s="30">
        <v>2</v>
      </c>
      <c r="E222" s="80" t="s">
        <v>32</v>
      </c>
      <c r="F222" s="30"/>
      <c r="G222" s="30"/>
      <c r="H222" s="30"/>
      <c r="I222" s="96" t="str">
        <f t="shared" si="4"/>
        <v>1202...</v>
      </c>
      <c r="J222" s="97" t="s">
        <v>39</v>
      </c>
      <c r="K222" s="98"/>
      <c r="L222" s="123"/>
    </row>
    <row r="223" spans="3:12" x14ac:dyDescent="0.35">
      <c r="C223" s="31">
        <v>1</v>
      </c>
      <c r="D223" s="30">
        <v>2</v>
      </c>
      <c r="E223" s="80" t="s">
        <v>32</v>
      </c>
      <c r="F223" s="32" t="s">
        <v>22</v>
      </c>
      <c r="G223" s="30"/>
      <c r="H223" s="30"/>
      <c r="I223" s="96" t="str">
        <f t="shared" si="4"/>
        <v>1202.01..</v>
      </c>
      <c r="J223" s="97" t="s">
        <v>273</v>
      </c>
      <c r="K223" s="98"/>
      <c r="L223" s="123"/>
    </row>
    <row r="224" spans="3:12" x14ac:dyDescent="0.35">
      <c r="C224" s="31">
        <v>1</v>
      </c>
      <c r="D224" s="30">
        <v>2</v>
      </c>
      <c r="E224" s="80" t="s">
        <v>32</v>
      </c>
      <c r="F224" s="32" t="s">
        <v>22</v>
      </c>
      <c r="G224" s="32" t="s">
        <v>22</v>
      </c>
      <c r="H224" s="30"/>
      <c r="I224" s="96" t="str">
        <f t="shared" si="4"/>
        <v>1202.01.01.</v>
      </c>
      <c r="J224" s="97" t="s">
        <v>275</v>
      </c>
      <c r="K224" s="98"/>
      <c r="L224" s="123"/>
    </row>
    <row r="225" spans="3:12" x14ac:dyDescent="0.35">
      <c r="C225" s="31">
        <v>1</v>
      </c>
      <c r="D225" s="30">
        <v>2</v>
      </c>
      <c r="E225" s="80" t="s">
        <v>32</v>
      </c>
      <c r="F225" s="32" t="s">
        <v>22</v>
      </c>
      <c r="G225" s="32" t="s">
        <v>32</v>
      </c>
      <c r="H225" s="30"/>
      <c r="I225" s="96" t="str">
        <f t="shared" si="4"/>
        <v>1202.01.02.</v>
      </c>
      <c r="J225" s="97" t="s">
        <v>277</v>
      </c>
      <c r="K225" s="98"/>
      <c r="L225" s="123"/>
    </row>
    <row r="226" spans="3:12" x14ac:dyDescent="0.35">
      <c r="C226" s="31">
        <v>1</v>
      </c>
      <c r="D226" s="30">
        <v>2</v>
      </c>
      <c r="E226" s="80" t="s">
        <v>32</v>
      </c>
      <c r="F226" s="32" t="s">
        <v>22</v>
      </c>
      <c r="G226" s="32" t="s">
        <v>36</v>
      </c>
      <c r="H226" s="30"/>
      <c r="I226" s="96" t="str">
        <f t="shared" si="4"/>
        <v>1202.01.03.</v>
      </c>
      <c r="J226" s="97" t="s">
        <v>279</v>
      </c>
      <c r="K226" s="98"/>
      <c r="L226" s="123"/>
    </row>
    <row r="227" spans="3:12" x14ac:dyDescent="0.35">
      <c r="C227" s="31">
        <v>1</v>
      </c>
      <c r="D227" s="30">
        <v>2</v>
      </c>
      <c r="E227" s="80" t="s">
        <v>32</v>
      </c>
      <c r="F227" s="32" t="s">
        <v>22</v>
      </c>
      <c r="G227" s="32" t="s">
        <v>56</v>
      </c>
      <c r="H227" s="30"/>
      <c r="I227" s="96" t="str">
        <f t="shared" si="4"/>
        <v>1202.01.04.</v>
      </c>
      <c r="J227" s="97" t="s">
        <v>281</v>
      </c>
      <c r="K227" s="98"/>
      <c r="L227" s="123"/>
    </row>
    <row r="228" spans="3:12" x14ac:dyDescent="0.35">
      <c r="C228" s="31">
        <v>1</v>
      </c>
      <c r="D228" s="30">
        <v>2</v>
      </c>
      <c r="E228" s="80" t="s">
        <v>32</v>
      </c>
      <c r="F228" s="32" t="s">
        <v>22</v>
      </c>
      <c r="G228" s="32" t="s">
        <v>59</v>
      </c>
      <c r="H228" s="30"/>
      <c r="I228" s="96" t="str">
        <f t="shared" si="4"/>
        <v>1202.01.05.</v>
      </c>
      <c r="J228" s="97" t="s">
        <v>283</v>
      </c>
      <c r="K228" s="98"/>
      <c r="L228" s="123"/>
    </row>
    <row r="229" spans="3:12" x14ac:dyDescent="0.35">
      <c r="C229" s="31">
        <v>1</v>
      </c>
      <c r="D229" s="30">
        <v>2</v>
      </c>
      <c r="E229" s="80" t="s">
        <v>32</v>
      </c>
      <c r="F229" s="32" t="s">
        <v>32</v>
      </c>
      <c r="G229" s="30"/>
      <c r="H229" s="30"/>
      <c r="I229" s="96" t="str">
        <f t="shared" si="4"/>
        <v>1202.02..</v>
      </c>
      <c r="J229" s="97" t="s">
        <v>291</v>
      </c>
      <c r="K229" s="98"/>
      <c r="L229" s="123"/>
    </row>
    <row r="230" spans="3:12" x14ac:dyDescent="0.35">
      <c r="C230" s="31">
        <v>1</v>
      </c>
      <c r="D230" s="30">
        <v>2</v>
      </c>
      <c r="E230" s="80" t="s">
        <v>32</v>
      </c>
      <c r="F230" s="32" t="s">
        <v>32</v>
      </c>
      <c r="G230" s="32" t="s">
        <v>22</v>
      </c>
      <c r="H230" s="30"/>
      <c r="I230" s="96" t="str">
        <f t="shared" si="4"/>
        <v>1202.02.01.</v>
      </c>
      <c r="J230" s="97" t="s">
        <v>275</v>
      </c>
      <c r="K230" s="98"/>
      <c r="L230" s="123"/>
    </row>
    <row r="231" spans="3:12" x14ac:dyDescent="0.35">
      <c r="C231" s="31">
        <v>1</v>
      </c>
      <c r="D231" s="30">
        <v>2</v>
      </c>
      <c r="E231" s="80" t="s">
        <v>32</v>
      </c>
      <c r="F231" s="32" t="s">
        <v>32</v>
      </c>
      <c r="G231" s="32" t="s">
        <v>32</v>
      </c>
      <c r="H231" s="30"/>
      <c r="I231" s="96" t="str">
        <f t="shared" si="4"/>
        <v>1202.02.02.</v>
      </c>
      <c r="J231" s="97" t="s">
        <v>277</v>
      </c>
      <c r="K231" s="98"/>
      <c r="L231" s="123"/>
    </row>
    <row r="232" spans="3:12" x14ac:dyDescent="0.35">
      <c r="C232" s="31">
        <v>1</v>
      </c>
      <c r="D232" s="30">
        <v>2</v>
      </c>
      <c r="E232" s="80" t="s">
        <v>32</v>
      </c>
      <c r="F232" s="32" t="s">
        <v>32</v>
      </c>
      <c r="G232" s="32" t="s">
        <v>36</v>
      </c>
      <c r="H232" s="30"/>
      <c r="I232" s="96" t="str">
        <f t="shared" si="4"/>
        <v>1202.02.03.</v>
      </c>
      <c r="J232" s="97" t="s">
        <v>279</v>
      </c>
      <c r="K232" s="98"/>
      <c r="L232" s="123"/>
    </row>
    <row r="233" spans="3:12" x14ac:dyDescent="0.35">
      <c r="C233" s="31">
        <v>1</v>
      </c>
      <c r="D233" s="30">
        <v>2</v>
      </c>
      <c r="E233" s="80" t="s">
        <v>32</v>
      </c>
      <c r="F233" s="32" t="s">
        <v>32</v>
      </c>
      <c r="G233" s="32" t="s">
        <v>56</v>
      </c>
      <c r="H233" s="30"/>
      <c r="I233" s="96" t="str">
        <f t="shared" si="4"/>
        <v>1202.02.04.</v>
      </c>
      <c r="J233" s="97" t="s">
        <v>281</v>
      </c>
      <c r="K233" s="98"/>
      <c r="L233" s="123"/>
    </row>
    <row r="234" spans="3:12" x14ac:dyDescent="0.35">
      <c r="C234" s="31">
        <v>1</v>
      </c>
      <c r="D234" s="30">
        <v>2</v>
      </c>
      <c r="E234" s="80" t="s">
        <v>32</v>
      </c>
      <c r="F234" s="32" t="s">
        <v>32</v>
      </c>
      <c r="G234" s="32" t="s">
        <v>59</v>
      </c>
      <c r="H234" s="30"/>
      <c r="I234" s="96" t="str">
        <f t="shared" si="4"/>
        <v>1202.02.05.</v>
      </c>
      <c r="J234" s="97" t="s">
        <v>283</v>
      </c>
      <c r="K234" s="98"/>
      <c r="L234" s="123"/>
    </row>
    <row r="235" spans="3:12" x14ac:dyDescent="0.35">
      <c r="C235" s="31">
        <v>1</v>
      </c>
      <c r="D235" s="30">
        <v>2</v>
      </c>
      <c r="E235" s="80" t="s">
        <v>36</v>
      </c>
      <c r="F235" s="32"/>
      <c r="G235" s="30"/>
      <c r="H235" s="30"/>
      <c r="I235" s="96" t="str">
        <f t="shared" si="4"/>
        <v>1203...</v>
      </c>
      <c r="J235" s="97" t="s">
        <v>1910</v>
      </c>
      <c r="K235" s="98"/>
      <c r="L235" s="123"/>
    </row>
    <row r="236" spans="3:12" x14ac:dyDescent="0.35">
      <c r="C236" s="31">
        <v>1</v>
      </c>
      <c r="D236" s="30">
        <v>2</v>
      </c>
      <c r="E236" s="80" t="s">
        <v>36</v>
      </c>
      <c r="F236" s="32" t="s">
        <v>22</v>
      </c>
      <c r="G236" s="30"/>
      <c r="H236" s="30"/>
      <c r="I236" s="96" t="str">
        <f t="shared" si="4"/>
        <v>1203.01..</v>
      </c>
      <c r="J236" s="97" t="s">
        <v>1911</v>
      </c>
      <c r="K236" s="98"/>
      <c r="L236" s="123"/>
    </row>
    <row r="237" spans="3:12" x14ac:dyDescent="0.35">
      <c r="C237" s="31">
        <v>1</v>
      </c>
      <c r="D237" s="30">
        <v>2</v>
      </c>
      <c r="E237" s="80" t="s">
        <v>36</v>
      </c>
      <c r="F237" s="32" t="s">
        <v>22</v>
      </c>
      <c r="G237" s="32" t="s">
        <v>22</v>
      </c>
      <c r="H237" s="30"/>
      <c r="I237" s="96" t="str">
        <f t="shared" si="4"/>
        <v>1203.01.01.</v>
      </c>
      <c r="J237" s="97" t="s">
        <v>1911</v>
      </c>
      <c r="K237" s="98"/>
      <c r="L237" s="123" t="s">
        <v>754</v>
      </c>
    </row>
    <row r="238" spans="3:12" x14ac:dyDescent="0.35">
      <c r="C238" s="31">
        <v>1</v>
      </c>
      <c r="D238" s="30">
        <v>2</v>
      </c>
      <c r="E238" s="80" t="s">
        <v>36</v>
      </c>
      <c r="F238" s="32" t="s">
        <v>22</v>
      </c>
      <c r="G238" s="32" t="s">
        <v>75</v>
      </c>
      <c r="H238" s="30"/>
      <c r="I238" s="96" t="str">
        <f t="shared" si="4"/>
        <v>1203.01.10.</v>
      </c>
      <c r="J238" s="97" t="s">
        <v>142</v>
      </c>
      <c r="K238" s="98"/>
      <c r="L238" s="123" t="s">
        <v>754</v>
      </c>
    </row>
    <row r="239" spans="3:12" x14ac:dyDescent="0.35">
      <c r="C239" s="31">
        <v>1</v>
      </c>
      <c r="D239" s="30">
        <v>2</v>
      </c>
      <c r="E239" s="80" t="s">
        <v>36</v>
      </c>
      <c r="F239" s="32" t="s">
        <v>22</v>
      </c>
      <c r="G239" s="32" t="s">
        <v>78</v>
      </c>
      <c r="H239" s="30"/>
      <c r="I239" s="96" t="str">
        <f t="shared" si="4"/>
        <v>1203.01.11.</v>
      </c>
      <c r="J239" s="97" t="s">
        <v>308</v>
      </c>
      <c r="K239" s="98"/>
      <c r="L239" s="123" t="s">
        <v>754</v>
      </c>
    </row>
    <row r="240" spans="3:12" x14ac:dyDescent="0.35">
      <c r="C240" s="31">
        <v>1</v>
      </c>
      <c r="D240" s="30">
        <v>2</v>
      </c>
      <c r="E240" s="80" t="s">
        <v>36</v>
      </c>
      <c r="F240" s="32" t="s">
        <v>32</v>
      </c>
      <c r="G240" s="30"/>
      <c r="H240" s="30"/>
      <c r="I240" s="96" t="str">
        <f t="shared" si="4"/>
        <v>1203.02..</v>
      </c>
      <c r="J240" s="97" t="s">
        <v>1912</v>
      </c>
      <c r="K240" s="98"/>
      <c r="L240" s="123"/>
    </row>
    <row r="241" spans="3:12" x14ac:dyDescent="0.35">
      <c r="C241" s="31">
        <v>1</v>
      </c>
      <c r="D241" s="30">
        <v>2</v>
      </c>
      <c r="E241" s="80" t="s">
        <v>36</v>
      </c>
      <c r="F241" s="32" t="s">
        <v>32</v>
      </c>
      <c r="G241" s="32" t="s">
        <v>22</v>
      </c>
      <c r="H241" s="30"/>
      <c r="I241" s="96" t="str">
        <f t="shared" si="4"/>
        <v>1203.02.01.</v>
      </c>
      <c r="J241" s="97" t="s">
        <v>1912</v>
      </c>
      <c r="K241" s="98"/>
      <c r="L241" s="123" t="s">
        <v>754</v>
      </c>
    </row>
    <row r="242" spans="3:12" x14ac:dyDescent="0.35">
      <c r="C242" s="31">
        <v>1</v>
      </c>
      <c r="D242" s="30">
        <v>2</v>
      </c>
      <c r="E242" s="80" t="s">
        <v>36</v>
      </c>
      <c r="F242" s="32" t="s">
        <v>32</v>
      </c>
      <c r="G242" s="32" t="s">
        <v>75</v>
      </c>
      <c r="H242" s="30"/>
      <c r="I242" s="96" t="str">
        <f t="shared" si="4"/>
        <v>1203.02.10.</v>
      </c>
      <c r="J242" s="97" t="s">
        <v>145</v>
      </c>
      <c r="K242" s="98"/>
      <c r="L242" s="123" t="s">
        <v>754</v>
      </c>
    </row>
    <row r="243" spans="3:12" x14ac:dyDescent="0.35">
      <c r="C243" s="31">
        <v>1</v>
      </c>
      <c r="D243" s="30">
        <v>2</v>
      </c>
      <c r="E243" s="80" t="s">
        <v>36</v>
      </c>
      <c r="F243" s="32" t="s">
        <v>32</v>
      </c>
      <c r="G243" s="32" t="s">
        <v>78</v>
      </c>
      <c r="H243" s="30"/>
      <c r="I243" s="96" t="str">
        <f t="shared" si="4"/>
        <v>1203.02.11.</v>
      </c>
      <c r="J243" s="97" t="s">
        <v>310</v>
      </c>
      <c r="K243" s="98"/>
      <c r="L243" s="123" t="s">
        <v>754</v>
      </c>
    </row>
    <row r="244" spans="3:12" x14ac:dyDescent="0.35">
      <c r="C244" s="31">
        <v>1</v>
      </c>
      <c r="D244" s="30">
        <v>2</v>
      </c>
      <c r="E244" s="80" t="s">
        <v>36</v>
      </c>
      <c r="F244" s="32" t="s">
        <v>36</v>
      </c>
      <c r="G244" s="32"/>
      <c r="H244" s="30"/>
      <c r="I244" s="96" t="str">
        <f t="shared" si="4"/>
        <v>1203.03..</v>
      </c>
      <c r="J244" s="97" t="s">
        <v>1913</v>
      </c>
      <c r="K244" s="98"/>
      <c r="L244" s="123"/>
    </row>
    <row r="245" spans="3:12" x14ac:dyDescent="0.35">
      <c r="C245" s="31">
        <v>1</v>
      </c>
      <c r="D245" s="30">
        <v>2</v>
      </c>
      <c r="E245" s="80" t="s">
        <v>36</v>
      </c>
      <c r="F245" s="32" t="s">
        <v>36</v>
      </c>
      <c r="G245" s="32" t="s">
        <v>22</v>
      </c>
      <c r="H245" s="30"/>
      <c r="I245" s="96" t="str">
        <f t="shared" si="4"/>
        <v>1203.03.01.</v>
      </c>
      <c r="J245" s="97" t="s">
        <v>1913</v>
      </c>
      <c r="K245" s="98"/>
      <c r="L245" s="123" t="s">
        <v>754</v>
      </c>
    </row>
    <row r="246" spans="3:12" x14ac:dyDescent="0.35">
      <c r="C246" s="31">
        <v>1</v>
      </c>
      <c r="D246" s="30">
        <v>2</v>
      </c>
      <c r="E246" s="80" t="s">
        <v>36</v>
      </c>
      <c r="F246" s="32" t="s">
        <v>36</v>
      </c>
      <c r="G246" s="32" t="s">
        <v>75</v>
      </c>
      <c r="H246" s="30"/>
      <c r="I246" s="96" t="str">
        <f t="shared" si="4"/>
        <v>1203.03.10.</v>
      </c>
      <c r="J246" s="97" t="s">
        <v>149</v>
      </c>
      <c r="K246" s="98"/>
      <c r="L246" s="123" t="s">
        <v>754</v>
      </c>
    </row>
    <row r="247" spans="3:12" x14ac:dyDescent="0.35">
      <c r="C247" s="31">
        <v>1</v>
      </c>
      <c r="D247" s="30">
        <v>2</v>
      </c>
      <c r="E247" s="80" t="s">
        <v>36</v>
      </c>
      <c r="F247" s="32" t="s">
        <v>36</v>
      </c>
      <c r="G247" s="32" t="s">
        <v>78</v>
      </c>
      <c r="H247" s="30"/>
      <c r="I247" s="96" t="str">
        <f t="shared" si="4"/>
        <v>1203.03.11.</v>
      </c>
      <c r="J247" s="97" t="s">
        <v>312</v>
      </c>
      <c r="K247" s="98"/>
      <c r="L247" s="123" t="s">
        <v>754</v>
      </c>
    </row>
    <row r="248" spans="3:12" x14ac:dyDescent="0.35">
      <c r="C248" s="31">
        <v>1</v>
      </c>
      <c r="D248" s="30">
        <v>2</v>
      </c>
      <c r="E248" s="80" t="s">
        <v>36</v>
      </c>
      <c r="F248" s="32" t="s">
        <v>56</v>
      </c>
      <c r="G248" s="30"/>
      <c r="H248" s="30"/>
      <c r="I248" s="96" t="str">
        <f t="shared" si="4"/>
        <v>1203.04..</v>
      </c>
      <c r="J248" s="97" t="s">
        <v>1914</v>
      </c>
      <c r="K248" s="98"/>
      <c r="L248" s="123"/>
    </row>
    <row r="249" spans="3:12" x14ac:dyDescent="0.35">
      <c r="C249" s="31">
        <v>1</v>
      </c>
      <c r="D249" s="30">
        <v>2</v>
      </c>
      <c r="E249" s="80" t="s">
        <v>56</v>
      </c>
      <c r="F249" s="30"/>
      <c r="G249" s="30"/>
      <c r="H249" s="30"/>
      <c r="I249" s="96" t="str">
        <f t="shared" si="4"/>
        <v>1204...</v>
      </c>
      <c r="J249" s="97" t="s">
        <v>155</v>
      </c>
      <c r="K249" s="98"/>
      <c r="L249" s="123"/>
    </row>
    <row r="250" spans="3:12" x14ac:dyDescent="0.35">
      <c r="C250" s="31">
        <v>1</v>
      </c>
      <c r="D250" s="30">
        <v>2</v>
      </c>
      <c r="E250" s="80" t="s">
        <v>56</v>
      </c>
      <c r="F250" s="32" t="s">
        <v>22</v>
      </c>
      <c r="G250" s="30"/>
      <c r="H250" s="30"/>
      <c r="I250" s="96" t="str">
        <f t="shared" si="4"/>
        <v>1204.01..</v>
      </c>
      <c r="J250" s="97" t="s">
        <v>156</v>
      </c>
      <c r="K250" s="98"/>
      <c r="L250" s="123"/>
    </row>
    <row r="251" spans="3:12" x14ac:dyDescent="0.35">
      <c r="C251" s="31">
        <v>1</v>
      </c>
      <c r="D251" s="30">
        <v>2</v>
      </c>
      <c r="E251" s="80" t="s">
        <v>56</v>
      </c>
      <c r="F251" s="32" t="s">
        <v>22</v>
      </c>
      <c r="G251" s="32" t="s">
        <v>22</v>
      </c>
      <c r="H251" s="30"/>
      <c r="I251" s="96" t="str">
        <f t="shared" si="4"/>
        <v>1204.01.01.</v>
      </c>
      <c r="J251" s="97" t="s">
        <v>157</v>
      </c>
      <c r="K251" s="98"/>
      <c r="L251" s="123"/>
    </row>
    <row r="252" spans="3:12" x14ac:dyDescent="0.35">
      <c r="C252" s="31">
        <v>1</v>
      </c>
      <c r="D252" s="30">
        <v>2</v>
      </c>
      <c r="E252" s="80" t="s">
        <v>56</v>
      </c>
      <c r="F252" s="32" t="s">
        <v>22</v>
      </c>
      <c r="G252" s="32" t="s">
        <v>32</v>
      </c>
      <c r="H252" s="30"/>
      <c r="I252" s="96" t="str">
        <f t="shared" si="4"/>
        <v>1204.01.02.</v>
      </c>
      <c r="J252" s="97" t="s">
        <v>158</v>
      </c>
      <c r="K252" s="98"/>
      <c r="L252" s="123"/>
    </row>
    <row r="253" spans="3:12" x14ac:dyDescent="0.35">
      <c r="C253" s="31">
        <v>1</v>
      </c>
      <c r="D253" s="30">
        <v>2</v>
      </c>
      <c r="E253" s="80" t="s">
        <v>56</v>
      </c>
      <c r="F253" s="32" t="s">
        <v>22</v>
      </c>
      <c r="G253" s="32" t="s">
        <v>36</v>
      </c>
      <c r="H253" s="30"/>
      <c r="I253" s="96" t="str">
        <f t="shared" si="4"/>
        <v>1204.01.03.</v>
      </c>
      <c r="J253" s="97" t="s">
        <v>159</v>
      </c>
      <c r="K253" s="98"/>
      <c r="L253" s="123"/>
    </row>
    <row r="254" spans="3:12" x14ac:dyDescent="0.35">
      <c r="C254" s="31">
        <v>1</v>
      </c>
      <c r="D254" s="30">
        <v>2</v>
      </c>
      <c r="E254" s="80" t="s">
        <v>56</v>
      </c>
      <c r="F254" s="32" t="s">
        <v>22</v>
      </c>
      <c r="G254" s="32" t="s">
        <v>56</v>
      </c>
      <c r="H254" s="30"/>
      <c r="I254" s="96" t="str">
        <f t="shared" si="4"/>
        <v>1204.01.04.</v>
      </c>
      <c r="J254" s="97" t="s">
        <v>160</v>
      </c>
      <c r="K254" s="98"/>
      <c r="L254" s="123"/>
    </row>
    <row r="255" spans="3:12" x14ac:dyDescent="0.35">
      <c r="C255" s="31">
        <v>1</v>
      </c>
      <c r="D255" s="30">
        <v>2</v>
      </c>
      <c r="E255" s="80" t="s">
        <v>56</v>
      </c>
      <c r="F255" s="32" t="s">
        <v>22</v>
      </c>
      <c r="G255" s="32" t="s">
        <v>59</v>
      </c>
      <c r="H255" s="30"/>
      <c r="I255" s="96" t="str">
        <f t="shared" si="4"/>
        <v>1204.01.05.</v>
      </c>
      <c r="J255" s="97" t="s">
        <v>161</v>
      </c>
      <c r="K255" s="98"/>
      <c r="L255" s="123"/>
    </row>
    <row r="256" spans="3:12" x14ac:dyDescent="0.35">
      <c r="C256" s="31">
        <v>1</v>
      </c>
      <c r="D256" s="30">
        <v>2</v>
      </c>
      <c r="E256" s="80" t="s">
        <v>56</v>
      </c>
      <c r="F256" s="32" t="s">
        <v>22</v>
      </c>
      <c r="G256" s="32" t="s">
        <v>62</v>
      </c>
      <c r="H256" s="30"/>
      <c r="I256" s="96" t="str">
        <f t="shared" si="4"/>
        <v>1204.01.06.</v>
      </c>
      <c r="J256" s="97" t="s">
        <v>162</v>
      </c>
      <c r="K256" s="98"/>
      <c r="L256" s="123"/>
    </row>
    <row r="257" spans="3:12" x14ac:dyDescent="0.35">
      <c r="C257" s="31">
        <v>1</v>
      </c>
      <c r="D257" s="30">
        <v>2</v>
      </c>
      <c r="E257" s="80" t="s">
        <v>56</v>
      </c>
      <c r="F257" s="32" t="s">
        <v>22</v>
      </c>
      <c r="G257" s="32" t="s">
        <v>66</v>
      </c>
      <c r="H257" s="30"/>
      <c r="I257" s="96" t="str">
        <f t="shared" si="4"/>
        <v>1204.01.07.</v>
      </c>
      <c r="J257" s="97" t="s">
        <v>1898</v>
      </c>
      <c r="K257" s="98"/>
      <c r="L257" s="123"/>
    </row>
    <row r="258" spans="3:12" x14ac:dyDescent="0.35">
      <c r="C258" s="31">
        <v>1</v>
      </c>
      <c r="D258" s="30">
        <v>2</v>
      </c>
      <c r="E258" s="80" t="s">
        <v>56</v>
      </c>
      <c r="F258" s="32" t="s">
        <v>22</v>
      </c>
      <c r="G258" s="32" t="s">
        <v>69</v>
      </c>
      <c r="H258" s="30"/>
      <c r="I258" s="96" t="str">
        <f t="shared" si="4"/>
        <v>1204.01.08.</v>
      </c>
      <c r="J258" s="97" t="s">
        <v>163</v>
      </c>
      <c r="K258" s="98"/>
      <c r="L258" s="123"/>
    </row>
    <row r="259" spans="3:12" x14ac:dyDescent="0.35">
      <c r="C259" s="31">
        <v>1</v>
      </c>
      <c r="D259" s="30">
        <v>2</v>
      </c>
      <c r="E259" s="80" t="s">
        <v>56</v>
      </c>
      <c r="F259" s="32" t="s">
        <v>32</v>
      </c>
      <c r="G259" s="30"/>
      <c r="H259" s="30"/>
      <c r="I259" s="96" t="str">
        <f t="shared" si="4"/>
        <v>1204.02..</v>
      </c>
      <c r="J259" s="97" t="s">
        <v>1900</v>
      </c>
      <c r="K259" s="98"/>
      <c r="L259" s="123"/>
    </row>
    <row r="260" spans="3:12" x14ac:dyDescent="0.35">
      <c r="C260" s="31">
        <v>1</v>
      </c>
      <c r="D260" s="30">
        <v>2</v>
      </c>
      <c r="E260" s="80" t="s">
        <v>56</v>
      </c>
      <c r="F260" s="32" t="s">
        <v>32</v>
      </c>
      <c r="G260" s="32" t="s">
        <v>22</v>
      </c>
      <c r="H260" s="30"/>
      <c r="I260" s="96" t="str">
        <f t="shared" si="4"/>
        <v>1204.02.01.</v>
      </c>
      <c r="J260" s="97" t="s">
        <v>165</v>
      </c>
      <c r="K260" s="98"/>
      <c r="L260" s="123"/>
    </row>
    <row r="261" spans="3:12" x14ac:dyDescent="0.35">
      <c r="C261" s="31">
        <v>1</v>
      </c>
      <c r="D261" s="30">
        <v>2</v>
      </c>
      <c r="E261" s="80" t="s">
        <v>56</v>
      </c>
      <c r="F261" s="32" t="s">
        <v>32</v>
      </c>
      <c r="G261" s="32" t="s">
        <v>32</v>
      </c>
      <c r="H261" s="30"/>
      <c r="I261" s="96" t="str">
        <f>+CONCATENATE(C261,D261,E261,".",F261,".",G261,".",H261)</f>
        <v>1204.02.02.</v>
      </c>
      <c r="J261" s="97" t="s">
        <v>167</v>
      </c>
      <c r="K261" s="98"/>
      <c r="L261" s="123"/>
    </row>
    <row r="262" spans="3:12" x14ac:dyDescent="0.35">
      <c r="C262" s="31">
        <v>1</v>
      </c>
      <c r="D262" s="30">
        <v>2</v>
      </c>
      <c r="E262" s="80" t="s">
        <v>56</v>
      </c>
      <c r="F262" s="32" t="s">
        <v>32</v>
      </c>
      <c r="G262" s="32" t="s">
        <v>36</v>
      </c>
      <c r="H262" s="30"/>
      <c r="I262" s="96" t="str">
        <f t="shared" ref="I262:I263" si="5">+CONCATENATE(C262,D262,E262,".",F262,".",G262,".",H262)</f>
        <v>1204.02.03.</v>
      </c>
      <c r="J262" s="97" t="s">
        <v>1899</v>
      </c>
      <c r="K262" s="98"/>
      <c r="L262" s="123"/>
    </row>
    <row r="263" spans="3:12" x14ac:dyDescent="0.35">
      <c r="C263" s="31">
        <v>1</v>
      </c>
      <c r="D263" s="30">
        <v>2</v>
      </c>
      <c r="E263" s="80" t="s">
        <v>56</v>
      </c>
      <c r="F263" s="32" t="s">
        <v>32</v>
      </c>
      <c r="G263" s="32" t="s">
        <v>56</v>
      </c>
      <c r="H263" s="30"/>
      <c r="I263" s="96" t="str">
        <f t="shared" si="5"/>
        <v>1204.02.04.</v>
      </c>
      <c r="J263" s="97" t="s">
        <v>163</v>
      </c>
      <c r="K263" s="98"/>
      <c r="L263" s="123"/>
    </row>
    <row r="264" spans="3:12" x14ac:dyDescent="0.35">
      <c r="C264" s="31">
        <v>1</v>
      </c>
      <c r="D264" s="30">
        <v>2</v>
      </c>
      <c r="E264" s="80" t="s">
        <v>59</v>
      </c>
      <c r="F264" s="32"/>
      <c r="G264" s="32"/>
      <c r="H264" s="30"/>
      <c r="I264" s="96" t="str">
        <f t="shared" si="4"/>
        <v>1205...</v>
      </c>
      <c r="J264" s="97" t="s">
        <v>315</v>
      </c>
      <c r="K264" s="98"/>
      <c r="L264" s="123"/>
    </row>
    <row r="265" spans="3:12" x14ac:dyDescent="0.35">
      <c r="C265" s="31">
        <v>1</v>
      </c>
      <c r="D265" s="30">
        <v>2</v>
      </c>
      <c r="E265" s="80" t="s">
        <v>59</v>
      </c>
      <c r="F265" s="32" t="s">
        <v>22</v>
      </c>
      <c r="G265" s="32"/>
      <c r="H265" s="30"/>
      <c r="I265" s="96" t="str">
        <f t="shared" si="4"/>
        <v>1205.01..</v>
      </c>
      <c r="J265" s="97" t="s">
        <v>156</v>
      </c>
      <c r="K265" s="98"/>
      <c r="L265" s="123"/>
    </row>
    <row r="266" spans="3:12" x14ac:dyDescent="0.35">
      <c r="C266" s="31">
        <v>1</v>
      </c>
      <c r="D266" s="30">
        <v>2</v>
      </c>
      <c r="E266" s="80" t="s">
        <v>59</v>
      </c>
      <c r="F266" s="32" t="s">
        <v>22</v>
      </c>
      <c r="G266" s="32" t="s">
        <v>22</v>
      </c>
      <c r="H266" s="30"/>
      <c r="I266" s="96" t="str">
        <f t="shared" si="4"/>
        <v>1205.01.01.</v>
      </c>
      <c r="J266" s="97" t="s">
        <v>317</v>
      </c>
      <c r="K266" s="98"/>
      <c r="L266" s="123"/>
    </row>
    <row r="267" spans="3:12" x14ac:dyDescent="0.35">
      <c r="C267" s="31">
        <v>1</v>
      </c>
      <c r="D267" s="30">
        <v>2</v>
      </c>
      <c r="E267" s="80" t="s">
        <v>59</v>
      </c>
      <c r="F267" s="32" t="s">
        <v>22</v>
      </c>
      <c r="G267" s="32" t="s">
        <v>32</v>
      </c>
      <c r="H267" s="30"/>
      <c r="I267" s="96" t="str">
        <f t="shared" si="4"/>
        <v>1205.01.02.</v>
      </c>
      <c r="J267" s="97" t="s">
        <v>318</v>
      </c>
      <c r="K267" s="98"/>
      <c r="L267" s="123"/>
    </row>
    <row r="268" spans="3:12" x14ac:dyDescent="0.35">
      <c r="C268" s="31">
        <v>1</v>
      </c>
      <c r="D268" s="30">
        <v>2</v>
      </c>
      <c r="E268" s="80" t="s">
        <v>59</v>
      </c>
      <c r="F268" s="32" t="s">
        <v>22</v>
      </c>
      <c r="G268" s="32" t="s">
        <v>36</v>
      </c>
      <c r="H268" s="30"/>
      <c r="I268" s="96" t="str">
        <f t="shared" si="4"/>
        <v>1205.01.03.</v>
      </c>
      <c r="J268" s="97" t="s">
        <v>163</v>
      </c>
      <c r="K268" s="98"/>
      <c r="L268" s="123"/>
    </row>
    <row r="269" spans="3:12" x14ac:dyDescent="0.35">
      <c r="C269" s="31">
        <v>1</v>
      </c>
      <c r="D269" s="30">
        <v>2</v>
      </c>
      <c r="E269" s="80" t="s">
        <v>62</v>
      </c>
      <c r="F269" s="30"/>
      <c r="G269" s="30"/>
      <c r="H269" s="30"/>
      <c r="I269" s="96" t="str">
        <f t="shared" si="4"/>
        <v>1206...</v>
      </c>
      <c r="J269" s="97" t="s">
        <v>168</v>
      </c>
      <c r="K269" s="98"/>
      <c r="L269" s="123"/>
    </row>
    <row r="270" spans="3:12" x14ac:dyDescent="0.35">
      <c r="C270" s="31">
        <v>1</v>
      </c>
      <c r="D270" s="30">
        <v>2</v>
      </c>
      <c r="E270" s="80" t="s">
        <v>62</v>
      </c>
      <c r="F270" s="32" t="s">
        <v>22</v>
      </c>
      <c r="G270" s="30"/>
      <c r="H270" s="30"/>
      <c r="I270" s="96" t="str">
        <f t="shared" si="4"/>
        <v>1206.01..</v>
      </c>
      <c r="J270" s="97" t="s">
        <v>169</v>
      </c>
      <c r="K270" s="98"/>
      <c r="L270" s="123"/>
    </row>
    <row r="271" spans="3:12" x14ac:dyDescent="0.35">
      <c r="C271" s="31">
        <v>1</v>
      </c>
      <c r="D271" s="30">
        <v>2</v>
      </c>
      <c r="E271" s="80" t="s">
        <v>62</v>
      </c>
      <c r="F271" s="32" t="s">
        <v>22</v>
      </c>
      <c r="G271" s="32" t="s">
        <v>22</v>
      </c>
      <c r="H271" s="30"/>
      <c r="I271" s="96" t="str">
        <f t="shared" si="4"/>
        <v>1206.01.01.</v>
      </c>
      <c r="J271" s="97" t="s">
        <v>170</v>
      </c>
      <c r="K271" s="98"/>
      <c r="L271" s="123"/>
    </row>
    <row r="272" spans="3:12" x14ac:dyDescent="0.35">
      <c r="C272" s="31">
        <v>1</v>
      </c>
      <c r="D272" s="30">
        <v>2</v>
      </c>
      <c r="E272" s="80" t="s">
        <v>62</v>
      </c>
      <c r="F272" s="32" t="s">
        <v>22</v>
      </c>
      <c r="G272" s="32" t="s">
        <v>32</v>
      </c>
      <c r="H272" s="30"/>
      <c r="I272" s="96" t="str">
        <f t="shared" si="4"/>
        <v>1206.01.02.</v>
      </c>
      <c r="J272" s="97" t="s">
        <v>171</v>
      </c>
      <c r="K272" s="98"/>
      <c r="L272" s="123"/>
    </row>
    <row r="273" spans="3:12" x14ac:dyDescent="0.35">
      <c r="C273" s="31">
        <v>1</v>
      </c>
      <c r="D273" s="30">
        <v>2</v>
      </c>
      <c r="E273" s="80" t="s">
        <v>62</v>
      </c>
      <c r="F273" s="32" t="s">
        <v>22</v>
      </c>
      <c r="G273" s="32" t="s">
        <v>36</v>
      </c>
      <c r="H273" s="30"/>
      <c r="I273" s="96" t="str">
        <f t="shared" si="4"/>
        <v>1206.01.03.</v>
      </c>
      <c r="J273" s="97" t="s">
        <v>172</v>
      </c>
      <c r="K273" s="98"/>
      <c r="L273" s="123"/>
    </row>
    <row r="274" spans="3:12" x14ac:dyDescent="0.35">
      <c r="C274" s="31">
        <v>1</v>
      </c>
      <c r="D274" s="30">
        <v>2</v>
      </c>
      <c r="E274" s="80" t="s">
        <v>62</v>
      </c>
      <c r="F274" s="32" t="s">
        <v>22</v>
      </c>
      <c r="G274" s="32" t="s">
        <v>56</v>
      </c>
      <c r="H274" s="30"/>
      <c r="I274" s="96" t="str">
        <f t="shared" si="4"/>
        <v>1206.01.04.</v>
      </c>
      <c r="J274" s="97" t="s">
        <v>173</v>
      </c>
      <c r="K274" s="98"/>
      <c r="L274" s="123"/>
    </row>
    <row r="275" spans="3:12" x14ac:dyDescent="0.35">
      <c r="C275" s="31">
        <v>1</v>
      </c>
      <c r="D275" s="30">
        <v>2</v>
      </c>
      <c r="E275" s="80" t="s">
        <v>62</v>
      </c>
      <c r="F275" s="32" t="s">
        <v>22</v>
      </c>
      <c r="G275" s="32" t="s">
        <v>59</v>
      </c>
      <c r="H275" s="30"/>
      <c r="I275" s="96" t="str">
        <f t="shared" si="4"/>
        <v>1206.01.05.</v>
      </c>
      <c r="J275" s="97" t="s">
        <v>174</v>
      </c>
      <c r="K275" s="98"/>
      <c r="L275" s="123"/>
    </row>
    <row r="276" spans="3:12" x14ac:dyDescent="0.35">
      <c r="C276" s="31">
        <v>1</v>
      </c>
      <c r="D276" s="30">
        <v>2</v>
      </c>
      <c r="E276" s="80" t="s">
        <v>62</v>
      </c>
      <c r="F276" s="32" t="s">
        <v>32</v>
      </c>
      <c r="G276" s="30"/>
      <c r="H276" s="30"/>
      <c r="I276" s="96" t="str">
        <f t="shared" si="4"/>
        <v>1206.02..</v>
      </c>
      <c r="J276" s="97" t="s">
        <v>175</v>
      </c>
      <c r="K276" s="98"/>
      <c r="L276" s="123"/>
    </row>
    <row r="277" spans="3:12" x14ac:dyDescent="0.35">
      <c r="C277" s="31">
        <v>1</v>
      </c>
      <c r="D277" s="30">
        <v>2</v>
      </c>
      <c r="E277" s="80" t="s">
        <v>69</v>
      </c>
      <c r="F277" s="30"/>
      <c r="G277" s="30"/>
      <c r="H277" s="30"/>
      <c r="I277" s="96" t="str">
        <f t="shared" si="4"/>
        <v>1208...</v>
      </c>
      <c r="J277" s="97" t="s">
        <v>213</v>
      </c>
      <c r="K277" s="98"/>
      <c r="L277" s="123"/>
    </row>
    <row r="278" spans="3:12" x14ac:dyDescent="0.35">
      <c r="C278" s="31">
        <v>1</v>
      </c>
      <c r="D278" s="30">
        <v>2</v>
      </c>
      <c r="E278" s="80" t="s">
        <v>69</v>
      </c>
      <c r="F278" s="32" t="s">
        <v>22</v>
      </c>
      <c r="G278" s="30"/>
      <c r="H278" s="30"/>
      <c r="I278" s="96" t="str">
        <f t="shared" si="4"/>
        <v>1208.01..</v>
      </c>
      <c r="J278" s="97" t="s">
        <v>214</v>
      </c>
      <c r="K278" s="98"/>
      <c r="L278" s="123"/>
    </row>
    <row r="279" spans="3:12" x14ac:dyDescent="0.35">
      <c r="C279" s="31">
        <v>1</v>
      </c>
      <c r="D279" s="30">
        <v>2</v>
      </c>
      <c r="E279" s="80" t="s">
        <v>69</v>
      </c>
      <c r="F279" s="32" t="s">
        <v>22</v>
      </c>
      <c r="G279" s="32" t="s">
        <v>22</v>
      </c>
      <c r="H279" s="30"/>
      <c r="I279" s="96" t="str">
        <f t="shared" si="4"/>
        <v>1208.01.01.</v>
      </c>
      <c r="J279" s="97" t="s">
        <v>215</v>
      </c>
      <c r="K279" s="98"/>
      <c r="L279" s="123"/>
    </row>
    <row r="280" spans="3:12" x14ac:dyDescent="0.35">
      <c r="C280" s="31">
        <v>1</v>
      </c>
      <c r="D280" s="30">
        <v>2</v>
      </c>
      <c r="E280" s="80" t="s">
        <v>69</v>
      </c>
      <c r="F280" s="32" t="s">
        <v>22</v>
      </c>
      <c r="G280" s="32" t="s">
        <v>32</v>
      </c>
      <c r="H280" s="30"/>
      <c r="I280" s="96" t="str">
        <f t="shared" si="4"/>
        <v>1208.01.02.</v>
      </c>
      <c r="J280" s="97" t="s">
        <v>216</v>
      </c>
      <c r="K280" s="98"/>
      <c r="L280" s="123"/>
    </row>
    <row r="281" spans="3:12" x14ac:dyDescent="0.35">
      <c r="C281" s="31">
        <v>1</v>
      </c>
      <c r="D281" s="30">
        <v>2</v>
      </c>
      <c r="E281" s="80" t="s">
        <v>69</v>
      </c>
      <c r="F281" s="32" t="s">
        <v>22</v>
      </c>
      <c r="G281" s="32" t="s">
        <v>36</v>
      </c>
      <c r="H281" s="30"/>
      <c r="I281" s="96" t="str">
        <f t="shared" ref="I281:I300" si="6">+CONCATENATE(C281,D281,E281,".",F281,".",G281,".",H281)</f>
        <v>1208.01.03.</v>
      </c>
      <c r="J281" s="97" t="s">
        <v>217</v>
      </c>
      <c r="K281" s="98"/>
      <c r="L281" s="123"/>
    </row>
    <row r="282" spans="3:12" x14ac:dyDescent="0.35">
      <c r="C282" s="31">
        <v>1</v>
      </c>
      <c r="D282" s="30">
        <v>2</v>
      </c>
      <c r="E282" s="80" t="s">
        <v>69</v>
      </c>
      <c r="F282" s="32" t="s">
        <v>32</v>
      </c>
      <c r="G282" s="30"/>
      <c r="H282" s="30"/>
      <c r="I282" s="96" t="str">
        <f t="shared" si="6"/>
        <v>1208.02..</v>
      </c>
      <c r="J282" s="97" t="s">
        <v>218</v>
      </c>
      <c r="K282" s="98"/>
      <c r="L282" s="123"/>
    </row>
    <row r="283" spans="3:12" x14ac:dyDescent="0.35">
      <c r="C283" s="31">
        <v>1</v>
      </c>
      <c r="D283" s="30">
        <v>2</v>
      </c>
      <c r="E283" s="80" t="s">
        <v>69</v>
      </c>
      <c r="F283" s="32" t="s">
        <v>32</v>
      </c>
      <c r="G283" s="32" t="s">
        <v>22</v>
      </c>
      <c r="H283" s="30"/>
      <c r="I283" s="96" t="str">
        <f t="shared" si="6"/>
        <v>1208.02.01.</v>
      </c>
      <c r="J283" s="97" t="s">
        <v>219</v>
      </c>
      <c r="K283" s="98"/>
      <c r="L283" s="123"/>
    </row>
    <row r="284" spans="3:12" x14ac:dyDescent="0.35">
      <c r="C284" s="31">
        <v>1</v>
      </c>
      <c r="D284" s="30">
        <v>2</v>
      </c>
      <c r="E284" s="80" t="s">
        <v>69</v>
      </c>
      <c r="F284" s="32" t="s">
        <v>32</v>
      </c>
      <c r="G284" s="32" t="s">
        <v>32</v>
      </c>
      <c r="H284" s="30"/>
      <c r="I284" s="96" t="str">
        <f t="shared" si="6"/>
        <v>1208.02.02.</v>
      </c>
      <c r="J284" s="97" t="s">
        <v>220</v>
      </c>
      <c r="K284" s="98"/>
      <c r="L284" s="123"/>
    </row>
    <row r="285" spans="3:12" x14ac:dyDescent="0.35">
      <c r="C285" s="31">
        <v>1</v>
      </c>
      <c r="D285" s="30">
        <v>2</v>
      </c>
      <c r="E285" s="80" t="s">
        <v>69</v>
      </c>
      <c r="F285" s="32" t="s">
        <v>32</v>
      </c>
      <c r="G285" s="32" t="s">
        <v>36</v>
      </c>
      <c r="H285" s="30"/>
      <c r="I285" s="96" t="str">
        <f t="shared" si="6"/>
        <v>1208.02.03.</v>
      </c>
      <c r="J285" s="97" t="s">
        <v>221</v>
      </c>
      <c r="K285" s="98"/>
      <c r="L285" s="123"/>
    </row>
    <row r="286" spans="3:12" x14ac:dyDescent="0.35">
      <c r="C286" s="31">
        <v>1</v>
      </c>
      <c r="D286" s="30">
        <v>2</v>
      </c>
      <c r="E286" s="80" t="s">
        <v>72</v>
      </c>
      <c r="F286" s="30"/>
      <c r="G286" s="30"/>
      <c r="H286" s="30"/>
      <c r="I286" s="96" t="str">
        <f t="shared" si="6"/>
        <v>1209...</v>
      </c>
      <c r="J286" s="100" t="s">
        <v>226</v>
      </c>
      <c r="K286" s="98"/>
      <c r="L286" s="123"/>
    </row>
    <row r="287" spans="3:12" x14ac:dyDescent="0.35">
      <c r="C287" s="31">
        <v>1</v>
      </c>
      <c r="D287" s="30">
        <v>2</v>
      </c>
      <c r="E287" s="80" t="s">
        <v>72</v>
      </c>
      <c r="F287" s="32" t="s">
        <v>22</v>
      </c>
      <c r="G287" s="30"/>
      <c r="H287" s="30"/>
      <c r="I287" s="96" t="str">
        <f t="shared" si="6"/>
        <v>1209.01..</v>
      </c>
      <c r="J287" s="97" t="s">
        <v>230</v>
      </c>
      <c r="K287" s="98"/>
      <c r="L287" s="123"/>
    </row>
    <row r="288" spans="3:12" x14ac:dyDescent="0.35">
      <c r="C288" s="31">
        <v>1</v>
      </c>
      <c r="D288" s="30">
        <v>2</v>
      </c>
      <c r="E288" s="80" t="s">
        <v>72</v>
      </c>
      <c r="F288" s="32" t="s">
        <v>22</v>
      </c>
      <c r="G288" s="32" t="s">
        <v>22</v>
      </c>
      <c r="H288" s="30"/>
      <c r="I288" s="96" t="str">
        <f t="shared" si="6"/>
        <v>1209.01.01.</v>
      </c>
      <c r="J288" s="97" t="s">
        <v>1563</v>
      </c>
      <c r="K288" s="98"/>
      <c r="L288" s="123" t="s">
        <v>754</v>
      </c>
    </row>
    <row r="289" spans="3:12" x14ac:dyDescent="0.35">
      <c r="C289" s="31">
        <v>1</v>
      </c>
      <c r="D289" s="30">
        <v>2</v>
      </c>
      <c r="E289" s="80" t="s">
        <v>72</v>
      </c>
      <c r="F289" s="32" t="s">
        <v>22</v>
      </c>
      <c r="G289" s="32" t="s">
        <v>32</v>
      </c>
      <c r="H289" s="30"/>
      <c r="I289" s="96" t="str">
        <f t="shared" si="6"/>
        <v>1209.01.02.</v>
      </c>
      <c r="J289" s="97" t="s">
        <v>1564</v>
      </c>
      <c r="K289" s="98"/>
      <c r="L289" s="123" t="s">
        <v>754</v>
      </c>
    </row>
    <row r="290" spans="3:12" x14ac:dyDescent="0.35">
      <c r="C290" s="31">
        <v>1</v>
      </c>
      <c r="D290" s="30">
        <v>2</v>
      </c>
      <c r="E290" s="80" t="s">
        <v>72</v>
      </c>
      <c r="F290" s="32" t="s">
        <v>22</v>
      </c>
      <c r="G290" s="32" t="s">
        <v>36</v>
      </c>
      <c r="H290" s="30"/>
      <c r="I290" s="96" t="str">
        <f t="shared" si="6"/>
        <v>1209.01.03.</v>
      </c>
      <c r="J290" s="97" t="s">
        <v>1565</v>
      </c>
      <c r="K290" s="98"/>
      <c r="L290" s="123" t="s">
        <v>754</v>
      </c>
    </row>
    <row r="291" spans="3:12" x14ac:dyDescent="0.35">
      <c r="C291" s="31">
        <v>1</v>
      </c>
      <c r="D291" s="30">
        <v>2</v>
      </c>
      <c r="E291" s="80" t="s">
        <v>72</v>
      </c>
      <c r="F291" s="32" t="s">
        <v>22</v>
      </c>
      <c r="G291" s="32" t="s">
        <v>75</v>
      </c>
      <c r="H291" s="30"/>
      <c r="I291" s="96" t="str">
        <f t="shared" si="6"/>
        <v>1209.01.10.</v>
      </c>
      <c r="J291" s="97" t="s">
        <v>1566</v>
      </c>
      <c r="K291" s="98"/>
      <c r="L291" s="123" t="s">
        <v>754</v>
      </c>
    </row>
    <row r="292" spans="3:12" x14ac:dyDescent="0.35">
      <c r="C292" s="31">
        <v>1</v>
      </c>
      <c r="D292" s="30">
        <v>2</v>
      </c>
      <c r="E292" s="80" t="s">
        <v>72</v>
      </c>
      <c r="F292" s="32" t="s">
        <v>32</v>
      </c>
      <c r="G292" s="30"/>
      <c r="H292" s="30"/>
      <c r="I292" s="96" t="str">
        <f t="shared" si="6"/>
        <v>1209.02..</v>
      </c>
      <c r="J292" s="97" t="s">
        <v>231</v>
      </c>
      <c r="K292" s="98"/>
      <c r="L292" s="123"/>
    </row>
    <row r="293" spans="3:12" x14ac:dyDescent="0.35">
      <c r="C293" s="31">
        <v>1</v>
      </c>
      <c r="D293" s="30">
        <v>2</v>
      </c>
      <c r="E293" s="80" t="s">
        <v>72</v>
      </c>
      <c r="F293" s="32" t="s">
        <v>32</v>
      </c>
      <c r="G293" s="32" t="s">
        <v>22</v>
      </c>
      <c r="H293" s="30"/>
      <c r="I293" s="96" t="str">
        <f t="shared" si="6"/>
        <v>1209.02.01.</v>
      </c>
      <c r="J293" s="97" t="s">
        <v>1563</v>
      </c>
      <c r="K293" s="98"/>
      <c r="L293" s="123" t="s">
        <v>754</v>
      </c>
    </row>
    <row r="294" spans="3:12" x14ac:dyDescent="0.35">
      <c r="C294" s="31">
        <v>1</v>
      </c>
      <c r="D294" s="30">
        <v>2</v>
      </c>
      <c r="E294" s="80" t="s">
        <v>72</v>
      </c>
      <c r="F294" s="32" t="s">
        <v>32</v>
      </c>
      <c r="G294" s="32" t="s">
        <v>32</v>
      </c>
      <c r="H294" s="30"/>
      <c r="I294" s="96" t="str">
        <f t="shared" si="6"/>
        <v>1209.02.02.</v>
      </c>
      <c r="J294" s="97" t="s">
        <v>1564</v>
      </c>
      <c r="K294" s="98"/>
      <c r="L294" s="123" t="s">
        <v>754</v>
      </c>
    </row>
    <row r="295" spans="3:12" x14ac:dyDescent="0.35">
      <c r="C295" s="31">
        <v>1</v>
      </c>
      <c r="D295" s="30">
        <v>2</v>
      </c>
      <c r="E295" s="80" t="s">
        <v>72</v>
      </c>
      <c r="F295" s="32" t="s">
        <v>32</v>
      </c>
      <c r="G295" s="32" t="s">
        <v>36</v>
      </c>
      <c r="H295" s="30"/>
      <c r="I295" s="96" t="str">
        <f t="shared" si="6"/>
        <v>1209.02.03.</v>
      </c>
      <c r="J295" s="97" t="s">
        <v>1565</v>
      </c>
      <c r="K295" s="98"/>
      <c r="L295" s="123" t="s">
        <v>754</v>
      </c>
    </row>
    <row r="296" spans="3:12" x14ac:dyDescent="0.35">
      <c r="C296" s="31">
        <v>1</v>
      </c>
      <c r="D296" s="30">
        <v>2</v>
      </c>
      <c r="E296" s="80" t="s">
        <v>72</v>
      </c>
      <c r="F296" s="32" t="s">
        <v>32</v>
      </c>
      <c r="G296" s="32" t="s">
        <v>75</v>
      </c>
      <c r="H296" s="30"/>
      <c r="I296" s="96" t="str">
        <f t="shared" si="6"/>
        <v>1209.02.10.</v>
      </c>
      <c r="J296" s="97" t="s">
        <v>1566</v>
      </c>
      <c r="K296" s="98"/>
      <c r="L296" s="123" t="s">
        <v>754</v>
      </c>
    </row>
    <row r="297" spans="3:12" x14ac:dyDescent="0.35">
      <c r="C297" s="31">
        <v>1</v>
      </c>
      <c r="D297" s="30">
        <v>2</v>
      </c>
      <c r="E297" s="80" t="s">
        <v>72</v>
      </c>
      <c r="F297" s="32" t="s">
        <v>36</v>
      </c>
      <c r="G297" s="30"/>
      <c r="H297" s="30"/>
      <c r="I297" s="96" t="str">
        <f t="shared" si="6"/>
        <v>1209.03..</v>
      </c>
      <c r="J297" s="97" t="s">
        <v>1559</v>
      </c>
      <c r="K297" s="98"/>
      <c r="L297" s="123"/>
    </row>
    <row r="298" spans="3:12" x14ac:dyDescent="0.35">
      <c r="C298" s="31">
        <v>1</v>
      </c>
      <c r="D298" s="30">
        <v>2</v>
      </c>
      <c r="E298" s="80" t="s">
        <v>72</v>
      </c>
      <c r="F298" s="32" t="s">
        <v>36</v>
      </c>
      <c r="G298" s="32" t="s">
        <v>22</v>
      </c>
      <c r="H298" s="30"/>
      <c r="I298" s="96" t="str">
        <f t="shared" si="6"/>
        <v>1209.03.01.</v>
      </c>
      <c r="J298" s="97" t="s">
        <v>141</v>
      </c>
      <c r="K298" s="98"/>
      <c r="L298" s="123" t="s">
        <v>754</v>
      </c>
    </row>
    <row r="299" spans="3:12" x14ac:dyDescent="0.35">
      <c r="C299" s="31">
        <v>1</v>
      </c>
      <c r="D299" s="30">
        <v>2</v>
      </c>
      <c r="E299" s="80" t="s">
        <v>72</v>
      </c>
      <c r="F299" s="32" t="s">
        <v>56</v>
      </c>
      <c r="G299" s="30"/>
      <c r="H299" s="30"/>
      <c r="I299" s="96" t="str">
        <f t="shared" si="6"/>
        <v>1209.04..</v>
      </c>
      <c r="J299" s="97" t="s">
        <v>236</v>
      </c>
      <c r="K299" s="98"/>
      <c r="L299" s="123"/>
    </row>
    <row r="300" spans="3:12" x14ac:dyDescent="0.35">
      <c r="C300" s="31">
        <v>1</v>
      </c>
      <c r="D300" s="30">
        <v>2</v>
      </c>
      <c r="E300" s="80" t="s">
        <v>72</v>
      </c>
      <c r="F300" s="32" t="s">
        <v>56</v>
      </c>
      <c r="G300" s="32" t="s">
        <v>22</v>
      </c>
      <c r="H300" s="30"/>
      <c r="I300" s="96" t="str">
        <f t="shared" si="6"/>
        <v>1209.04.01.</v>
      </c>
      <c r="J300" s="97" t="s">
        <v>141</v>
      </c>
      <c r="K300" s="98"/>
      <c r="L300" s="123" t="s">
        <v>754</v>
      </c>
    </row>
    <row r="301" spans="3:12" x14ac:dyDescent="0.35">
      <c r="C301" s="31">
        <v>1</v>
      </c>
      <c r="D301" s="30">
        <v>2</v>
      </c>
      <c r="E301" s="80" t="s">
        <v>75</v>
      </c>
      <c r="F301" s="30"/>
      <c r="G301" s="30"/>
      <c r="H301" s="30"/>
      <c r="I301" s="96" t="str">
        <f>+CONCATENATE(C301,D301,E301,".",F301,".",G301,".",H301)</f>
        <v>1210...</v>
      </c>
      <c r="J301" s="97" t="s">
        <v>238</v>
      </c>
      <c r="K301" s="98"/>
      <c r="L301" s="123"/>
    </row>
    <row r="302" spans="3:12" x14ac:dyDescent="0.35">
      <c r="C302" s="31">
        <v>1</v>
      </c>
      <c r="D302" s="30">
        <v>2</v>
      </c>
      <c r="E302" s="80" t="s">
        <v>75</v>
      </c>
      <c r="F302" s="32" t="s">
        <v>22</v>
      </c>
      <c r="G302" s="30"/>
      <c r="H302" s="30"/>
      <c r="I302" s="96" t="str">
        <f>+CONCATENATE(C302,D302,E302,".",F302,".",G302,".",H302)</f>
        <v>1210.01..</v>
      </c>
      <c r="J302" s="97" t="s">
        <v>241</v>
      </c>
      <c r="K302" s="98"/>
      <c r="L302" s="123"/>
    </row>
    <row r="303" spans="3:12" x14ac:dyDescent="0.35">
      <c r="C303" s="31">
        <v>1</v>
      </c>
      <c r="D303" s="30">
        <v>2</v>
      </c>
      <c r="E303" s="80" t="s">
        <v>75</v>
      </c>
      <c r="F303" s="32" t="s">
        <v>32</v>
      </c>
      <c r="G303" s="30"/>
      <c r="H303" s="30"/>
      <c r="I303" s="96" t="str">
        <f>+CONCATENATE(C303,D303,E303,".",F303,".",G303,".",H303)</f>
        <v>1210.02..</v>
      </c>
      <c r="J303" s="97" t="s">
        <v>242</v>
      </c>
      <c r="K303" s="98"/>
      <c r="L303" s="123"/>
    </row>
    <row r="304" spans="3:12" x14ac:dyDescent="0.35">
      <c r="C304" s="31">
        <v>1</v>
      </c>
      <c r="D304" s="30">
        <v>2</v>
      </c>
      <c r="E304" s="80" t="s">
        <v>75</v>
      </c>
      <c r="F304" s="32" t="s">
        <v>36</v>
      </c>
      <c r="G304" s="30"/>
      <c r="H304" s="30"/>
      <c r="I304" s="96" t="str">
        <f>+CONCATENATE(C304,D304,E304,".",F304,".",G304,".",H304)</f>
        <v>1210.03..</v>
      </c>
      <c r="J304" s="97" t="s">
        <v>245</v>
      </c>
      <c r="K304" s="98"/>
      <c r="L304" s="123"/>
    </row>
    <row r="305" spans="3:12" x14ac:dyDescent="0.35">
      <c r="C305" s="31">
        <v>1</v>
      </c>
      <c r="D305" s="30">
        <v>2</v>
      </c>
      <c r="E305" s="80" t="s">
        <v>78</v>
      </c>
      <c r="F305" s="30"/>
      <c r="G305" s="30"/>
      <c r="H305" s="30"/>
      <c r="I305" s="96" t="str">
        <f t="shared" ref="I305:I322" si="7">+CONCATENATE(C305,D305,E305,".",F305,".",G305,".",H305)</f>
        <v>1211...</v>
      </c>
      <c r="J305" s="97" t="s">
        <v>246</v>
      </c>
      <c r="K305" s="98"/>
      <c r="L305" s="123"/>
    </row>
    <row r="306" spans="3:12" x14ac:dyDescent="0.35">
      <c r="C306" s="31">
        <v>1</v>
      </c>
      <c r="D306" s="30">
        <v>2</v>
      </c>
      <c r="E306" s="80" t="s">
        <v>78</v>
      </c>
      <c r="F306" s="32" t="s">
        <v>22</v>
      </c>
      <c r="G306" s="30"/>
      <c r="H306" s="30"/>
      <c r="I306" s="96" t="str">
        <f>+CONCATENATE(C306,D306,E306,".",F306,".",G306,".",H306)</f>
        <v>1211.01..</v>
      </c>
      <c r="J306" s="97" t="s">
        <v>248</v>
      </c>
      <c r="K306" s="98"/>
      <c r="L306" s="123"/>
    </row>
    <row r="307" spans="3:12" x14ac:dyDescent="0.35">
      <c r="C307" s="31">
        <v>1</v>
      </c>
      <c r="D307" s="30">
        <v>2</v>
      </c>
      <c r="E307" s="80" t="s">
        <v>78</v>
      </c>
      <c r="F307" s="32" t="s">
        <v>32</v>
      </c>
      <c r="G307" s="30"/>
      <c r="H307" s="30"/>
      <c r="I307" s="96" t="str">
        <f>+CONCATENATE(C307,D307,E307,".",F307,".",G307,".",H307)</f>
        <v>1211.02..</v>
      </c>
      <c r="J307" s="97" t="s">
        <v>249</v>
      </c>
      <c r="K307" s="98"/>
      <c r="L307" s="123"/>
    </row>
    <row r="308" spans="3:12" x14ac:dyDescent="0.35">
      <c r="C308" s="31">
        <v>1</v>
      </c>
      <c r="D308" s="30">
        <v>2</v>
      </c>
      <c r="E308" s="80" t="s">
        <v>78</v>
      </c>
      <c r="F308" s="32" t="s">
        <v>36</v>
      </c>
      <c r="G308" s="30"/>
      <c r="H308" s="30"/>
      <c r="I308" s="96" t="str">
        <f t="shared" si="7"/>
        <v>1211.03..</v>
      </c>
      <c r="J308" s="97" t="s">
        <v>250</v>
      </c>
      <c r="K308" s="98"/>
      <c r="L308" s="123"/>
    </row>
    <row r="309" spans="3:12" x14ac:dyDescent="0.35">
      <c r="C309" s="31">
        <v>1</v>
      </c>
      <c r="D309" s="30">
        <v>2</v>
      </c>
      <c r="E309" s="80" t="s">
        <v>251</v>
      </c>
      <c r="F309" s="30"/>
      <c r="G309" s="30"/>
      <c r="H309" s="30"/>
      <c r="I309" s="96" t="str">
        <f t="shared" si="7"/>
        <v>1212...</v>
      </c>
      <c r="J309" s="97" t="s">
        <v>252</v>
      </c>
      <c r="K309" s="98"/>
      <c r="L309" s="123"/>
    </row>
    <row r="310" spans="3:12" x14ac:dyDescent="0.35">
      <c r="C310" s="31">
        <v>1</v>
      </c>
      <c r="D310" s="30">
        <v>2</v>
      </c>
      <c r="E310" s="80" t="s">
        <v>251</v>
      </c>
      <c r="F310" s="32" t="s">
        <v>22</v>
      </c>
      <c r="G310" s="30"/>
      <c r="H310" s="30"/>
      <c r="I310" s="96" t="str">
        <f t="shared" si="7"/>
        <v>1212.01..</v>
      </c>
      <c r="J310" s="97" t="s">
        <v>253</v>
      </c>
      <c r="K310" s="98"/>
      <c r="L310" s="123"/>
    </row>
    <row r="311" spans="3:12" x14ac:dyDescent="0.35">
      <c r="C311" s="31">
        <v>1</v>
      </c>
      <c r="D311" s="30">
        <v>2</v>
      </c>
      <c r="E311" s="80" t="s">
        <v>251</v>
      </c>
      <c r="F311" s="32" t="s">
        <v>32</v>
      </c>
      <c r="G311" s="30"/>
      <c r="H311" s="30"/>
      <c r="I311" s="96" t="str">
        <f t="shared" si="7"/>
        <v>1212.02..</v>
      </c>
      <c r="J311" s="97" t="s">
        <v>254</v>
      </c>
      <c r="K311" s="98"/>
      <c r="L311" s="123"/>
    </row>
    <row r="312" spans="3:12" x14ac:dyDescent="0.35">
      <c r="C312" s="31">
        <v>1</v>
      </c>
      <c r="D312" s="30">
        <v>2</v>
      </c>
      <c r="E312" s="80" t="s">
        <v>251</v>
      </c>
      <c r="F312" s="32" t="s">
        <v>36</v>
      </c>
      <c r="G312" s="30"/>
      <c r="H312" s="30"/>
      <c r="I312" s="96" t="str">
        <f t="shared" si="7"/>
        <v>1212.03..</v>
      </c>
      <c r="J312" s="97" t="s">
        <v>255</v>
      </c>
      <c r="K312" s="98"/>
      <c r="L312" s="123"/>
    </row>
    <row r="313" spans="3:12" x14ac:dyDescent="0.35">
      <c r="C313" s="31">
        <v>1</v>
      </c>
      <c r="D313" s="30">
        <v>2</v>
      </c>
      <c r="E313" s="80" t="s">
        <v>258</v>
      </c>
      <c r="F313" s="30"/>
      <c r="G313" s="30"/>
      <c r="H313" s="30"/>
      <c r="I313" s="96" t="str">
        <f t="shared" si="7"/>
        <v>1213...</v>
      </c>
      <c r="J313" s="97" t="s">
        <v>342</v>
      </c>
      <c r="K313" s="98"/>
      <c r="L313" s="123"/>
    </row>
    <row r="314" spans="3:12" x14ac:dyDescent="0.35">
      <c r="C314" s="31">
        <v>1</v>
      </c>
      <c r="D314" s="30">
        <v>2</v>
      </c>
      <c r="E314" s="80" t="s">
        <v>258</v>
      </c>
      <c r="F314" s="32" t="s">
        <v>22</v>
      </c>
      <c r="G314" s="30"/>
      <c r="H314" s="30"/>
      <c r="I314" s="96" t="str">
        <f t="shared" si="7"/>
        <v>1213.01..</v>
      </c>
      <c r="J314" s="97" t="s">
        <v>264</v>
      </c>
      <c r="K314" s="98"/>
      <c r="L314" s="123"/>
    </row>
    <row r="315" spans="3:12" x14ac:dyDescent="0.35">
      <c r="C315" s="31">
        <v>1</v>
      </c>
      <c r="D315" s="30">
        <v>2</v>
      </c>
      <c r="E315" s="80" t="s">
        <v>258</v>
      </c>
      <c r="F315" s="32" t="s">
        <v>32</v>
      </c>
      <c r="G315" s="30"/>
      <c r="H315" s="30"/>
      <c r="I315" s="96" t="str">
        <f t="shared" si="7"/>
        <v>1213.02..</v>
      </c>
      <c r="J315" s="97" t="s">
        <v>266</v>
      </c>
      <c r="K315" s="98"/>
      <c r="L315" s="123"/>
    </row>
    <row r="316" spans="3:12" x14ac:dyDescent="0.35">
      <c r="C316" s="31">
        <v>1</v>
      </c>
      <c r="D316" s="30">
        <v>2</v>
      </c>
      <c r="E316" s="80" t="s">
        <v>258</v>
      </c>
      <c r="F316" s="32" t="s">
        <v>36</v>
      </c>
      <c r="G316" s="30"/>
      <c r="H316" s="30"/>
      <c r="I316" s="96" t="str">
        <f t="shared" si="7"/>
        <v>1213.03..</v>
      </c>
      <c r="J316" s="97" t="s">
        <v>267</v>
      </c>
      <c r="K316" s="98"/>
      <c r="L316" s="123"/>
    </row>
    <row r="317" spans="3:12" x14ac:dyDescent="0.35">
      <c r="C317" s="31">
        <v>1</v>
      </c>
      <c r="D317" s="30">
        <v>2</v>
      </c>
      <c r="E317" s="80" t="s">
        <v>258</v>
      </c>
      <c r="F317" s="32" t="s">
        <v>56</v>
      </c>
      <c r="G317" s="30"/>
      <c r="H317" s="30"/>
      <c r="I317" s="96" t="str">
        <f t="shared" si="7"/>
        <v>1213.04..</v>
      </c>
      <c r="J317" s="97" t="s">
        <v>344</v>
      </c>
      <c r="K317" s="98"/>
      <c r="L317" s="123"/>
    </row>
    <row r="318" spans="3:12" x14ac:dyDescent="0.35">
      <c r="C318" s="31">
        <v>1</v>
      </c>
      <c r="D318" s="30">
        <v>2</v>
      </c>
      <c r="E318" s="80" t="s">
        <v>346</v>
      </c>
      <c r="F318" s="32"/>
      <c r="G318" s="30"/>
      <c r="H318" s="30"/>
      <c r="I318" s="96" t="str">
        <f t="shared" si="7"/>
        <v>1214...</v>
      </c>
      <c r="J318" s="97" t="s">
        <v>347</v>
      </c>
      <c r="K318" s="98"/>
      <c r="L318" s="123"/>
    </row>
    <row r="319" spans="3:12" x14ac:dyDescent="0.35">
      <c r="C319" s="31">
        <v>1</v>
      </c>
      <c r="D319" s="30">
        <v>2</v>
      </c>
      <c r="E319" s="80" t="s">
        <v>346</v>
      </c>
      <c r="F319" s="32" t="s">
        <v>22</v>
      </c>
      <c r="G319" s="30"/>
      <c r="H319" s="30"/>
      <c r="I319" s="96" t="str">
        <f t="shared" si="7"/>
        <v>1214.01..</v>
      </c>
      <c r="J319" s="97" t="s">
        <v>1935</v>
      </c>
      <c r="K319" s="98"/>
      <c r="L319" s="123"/>
    </row>
    <row r="320" spans="3:12" x14ac:dyDescent="0.35">
      <c r="C320" s="31">
        <v>1</v>
      </c>
      <c r="D320" s="30">
        <v>2</v>
      </c>
      <c r="E320" s="80" t="s">
        <v>346</v>
      </c>
      <c r="F320" s="32" t="s">
        <v>22</v>
      </c>
      <c r="G320" s="32" t="s">
        <v>22</v>
      </c>
      <c r="H320" s="30"/>
      <c r="I320" s="96" t="str">
        <f t="shared" si="7"/>
        <v>1214.01.01.</v>
      </c>
      <c r="J320" s="97" t="s">
        <v>349</v>
      </c>
      <c r="K320" s="98"/>
      <c r="L320" s="123"/>
    </row>
    <row r="321" spans="3:12" x14ac:dyDescent="0.35">
      <c r="C321" s="31">
        <v>1</v>
      </c>
      <c r="D321" s="30">
        <v>2</v>
      </c>
      <c r="E321" s="80" t="s">
        <v>346</v>
      </c>
      <c r="F321" s="32" t="s">
        <v>22</v>
      </c>
      <c r="G321" s="32" t="s">
        <v>32</v>
      </c>
      <c r="H321" s="30"/>
      <c r="I321" s="96" t="str">
        <f t="shared" si="7"/>
        <v>1214.01.02.</v>
      </c>
      <c r="J321" s="97" t="s">
        <v>350</v>
      </c>
      <c r="K321" s="98"/>
      <c r="L321" s="123"/>
    </row>
    <row r="322" spans="3:12" x14ac:dyDescent="0.35">
      <c r="C322" s="31">
        <v>1</v>
      </c>
      <c r="D322" s="30">
        <v>2</v>
      </c>
      <c r="E322" s="80" t="s">
        <v>346</v>
      </c>
      <c r="F322" s="32" t="s">
        <v>22</v>
      </c>
      <c r="G322" s="32" t="s">
        <v>36</v>
      </c>
      <c r="H322" s="30"/>
      <c r="I322" s="96" t="str">
        <f t="shared" si="7"/>
        <v>1214.01.03.</v>
      </c>
      <c r="J322" s="97" t="s">
        <v>351</v>
      </c>
      <c r="K322" s="98"/>
      <c r="L322" s="123"/>
    </row>
    <row r="323" spans="3:12" x14ac:dyDescent="0.35">
      <c r="C323" s="31">
        <v>1</v>
      </c>
      <c r="D323" s="30">
        <v>2</v>
      </c>
      <c r="E323" s="80" t="s">
        <v>346</v>
      </c>
      <c r="F323" s="32" t="s">
        <v>32</v>
      </c>
      <c r="G323" s="30"/>
      <c r="H323" s="30"/>
      <c r="I323" s="96" t="str">
        <f>+CONCATENATE(C323,D323,E323,".",F323,".",G323,".",H323)</f>
        <v>1214.02..</v>
      </c>
      <c r="J323" s="97" t="s">
        <v>352</v>
      </c>
      <c r="K323" s="98"/>
      <c r="L323" s="123"/>
    </row>
    <row r="324" spans="3:12" x14ac:dyDescent="0.35">
      <c r="C324" s="31">
        <v>1</v>
      </c>
      <c r="D324" s="30">
        <v>2</v>
      </c>
      <c r="E324" s="80" t="s">
        <v>358</v>
      </c>
      <c r="F324" s="30"/>
      <c r="G324" s="30"/>
      <c r="H324" s="30"/>
      <c r="I324" s="96" t="str">
        <f>+CONCATENATE(C324,D324,E324,".",F324,".",G324,".",H324)</f>
        <v>1215...</v>
      </c>
      <c r="J324" s="97" t="s">
        <v>359</v>
      </c>
      <c r="K324" s="98"/>
      <c r="L324" s="123"/>
    </row>
    <row r="325" spans="3:12" x14ac:dyDescent="0.35">
      <c r="C325" s="31">
        <v>1</v>
      </c>
      <c r="D325" s="30">
        <v>2</v>
      </c>
      <c r="E325" s="80" t="s">
        <v>358</v>
      </c>
      <c r="F325" s="32" t="s">
        <v>22</v>
      </c>
      <c r="G325" s="30"/>
      <c r="H325" s="30"/>
      <c r="I325" s="96" t="str">
        <f t="shared" ref="I325:I342" si="8">+CONCATENATE(C325,D325,E325,".",F325,".",G325,".",H325)</f>
        <v>1215.01..</v>
      </c>
      <c r="J325" s="97" t="s">
        <v>364</v>
      </c>
      <c r="K325" s="98"/>
      <c r="L325" s="123"/>
    </row>
    <row r="326" spans="3:12" x14ac:dyDescent="0.35">
      <c r="C326" s="31">
        <v>1</v>
      </c>
      <c r="D326" s="30">
        <v>2</v>
      </c>
      <c r="E326" s="80" t="s">
        <v>358</v>
      </c>
      <c r="F326" s="32" t="s">
        <v>22</v>
      </c>
      <c r="G326" s="32" t="s">
        <v>22</v>
      </c>
      <c r="H326" s="30"/>
      <c r="I326" s="96" t="str">
        <f t="shared" si="8"/>
        <v>1215.01.01.</v>
      </c>
      <c r="J326" s="97" t="s">
        <v>372</v>
      </c>
      <c r="K326" s="98"/>
      <c r="L326" s="123"/>
    </row>
    <row r="327" spans="3:12" x14ac:dyDescent="0.35">
      <c r="C327" s="31">
        <v>1</v>
      </c>
      <c r="D327" s="30">
        <v>2</v>
      </c>
      <c r="E327" s="80" t="s">
        <v>358</v>
      </c>
      <c r="F327" s="32" t="s">
        <v>22</v>
      </c>
      <c r="G327" s="32" t="s">
        <v>32</v>
      </c>
      <c r="H327" s="30"/>
      <c r="I327" s="96" t="str">
        <f t="shared" si="8"/>
        <v>1215.01.02.</v>
      </c>
      <c r="J327" s="97" t="s">
        <v>2217</v>
      </c>
      <c r="K327" s="98"/>
      <c r="L327" s="123"/>
    </row>
    <row r="328" spans="3:12" x14ac:dyDescent="0.35">
      <c r="C328" s="31">
        <v>1</v>
      </c>
      <c r="D328" s="30">
        <v>2</v>
      </c>
      <c r="E328" s="80" t="s">
        <v>358</v>
      </c>
      <c r="F328" s="32" t="s">
        <v>22</v>
      </c>
      <c r="G328" s="32" t="s">
        <v>36</v>
      </c>
      <c r="H328" s="30"/>
      <c r="I328" s="96" t="str">
        <f t="shared" si="8"/>
        <v>1215.01.03.</v>
      </c>
      <c r="J328" s="97" t="s">
        <v>2216</v>
      </c>
      <c r="K328" s="98"/>
      <c r="L328" s="123"/>
    </row>
    <row r="329" spans="3:12" x14ac:dyDescent="0.35">
      <c r="C329" s="31">
        <v>1</v>
      </c>
      <c r="D329" s="30">
        <v>2</v>
      </c>
      <c r="E329" s="80" t="s">
        <v>358</v>
      </c>
      <c r="F329" s="32" t="s">
        <v>22</v>
      </c>
      <c r="G329" s="32" t="s">
        <v>56</v>
      </c>
      <c r="H329" s="30"/>
      <c r="I329" s="96" t="str">
        <f t="shared" si="8"/>
        <v>1215.01.04.</v>
      </c>
      <c r="J329" s="97" t="s">
        <v>2218</v>
      </c>
      <c r="K329" s="98"/>
      <c r="L329" s="123"/>
    </row>
    <row r="330" spans="3:12" x14ac:dyDescent="0.35">
      <c r="C330" s="31">
        <v>1</v>
      </c>
      <c r="D330" s="30">
        <v>2</v>
      </c>
      <c r="E330" s="80" t="s">
        <v>358</v>
      </c>
      <c r="F330" s="32" t="s">
        <v>22</v>
      </c>
      <c r="G330" s="32" t="s">
        <v>59</v>
      </c>
      <c r="H330" s="30"/>
      <c r="I330" s="96" t="str">
        <f t="shared" si="8"/>
        <v>1215.01.05.</v>
      </c>
      <c r="J330" s="97" t="s">
        <v>2219</v>
      </c>
      <c r="K330" s="98"/>
      <c r="L330" s="123"/>
    </row>
    <row r="331" spans="3:12" x14ac:dyDescent="0.35">
      <c r="C331" s="31">
        <v>1</v>
      </c>
      <c r="D331" s="30">
        <v>2</v>
      </c>
      <c r="E331" s="80" t="s">
        <v>358</v>
      </c>
      <c r="F331" s="32" t="s">
        <v>22</v>
      </c>
      <c r="G331" s="32" t="s">
        <v>62</v>
      </c>
      <c r="H331" s="30"/>
      <c r="I331" s="96" t="str">
        <f t="shared" si="8"/>
        <v>1215.01.06.</v>
      </c>
      <c r="J331" s="97" t="s">
        <v>400</v>
      </c>
      <c r="K331" s="98"/>
      <c r="L331" s="123"/>
    </row>
    <row r="332" spans="3:12" x14ac:dyDescent="0.35">
      <c r="C332" s="31">
        <v>1</v>
      </c>
      <c r="D332" s="30">
        <v>2</v>
      </c>
      <c r="E332" s="80" t="s">
        <v>358</v>
      </c>
      <c r="F332" s="32" t="s">
        <v>22</v>
      </c>
      <c r="G332" s="32" t="s">
        <v>66</v>
      </c>
      <c r="H332" s="30"/>
      <c r="I332" s="96" t="str">
        <f t="shared" si="8"/>
        <v>1215.01.07.</v>
      </c>
      <c r="J332" s="97" t="s">
        <v>381</v>
      </c>
      <c r="K332" s="98"/>
      <c r="L332" s="123"/>
    </row>
    <row r="333" spans="3:12" x14ac:dyDescent="0.35">
      <c r="C333" s="31">
        <v>1</v>
      </c>
      <c r="D333" s="30">
        <v>2</v>
      </c>
      <c r="E333" s="80" t="s">
        <v>358</v>
      </c>
      <c r="F333" s="32" t="s">
        <v>22</v>
      </c>
      <c r="G333" s="32" t="s">
        <v>66</v>
      </c>
      <c r="H333" s="32" t="s">
        <v>22</v>
      </c>
      <c r="I333" s="96" t="str">
        <f t="shared" si="8"/>
        <v>1215.01.07.01</v>
      </c>
      <c r="J333" s="97" t="s">
        <v>385</v>
      </c>
      <c r="K333" s="98"/>
      <c r="L333" s="123"/>
    </row>
    <row r="334" spans="3:12" x14ac:dyDescent="0.35">
      <c r="C334" s="31">
        <v>1</v>
      </c>
      <c r="D334" s="30">
        <v>2</v>
      </c>
      <c r="E334" s="80" t="s">
        <v>358</v>
      </c>
      <c r="F334" s="32" t="s">
        <v>22</v>
      </c>
      <c r="G334" s="32" t="s">
        <v>66</v>
      </c>
      <c r="H334" s="32" t="s">
        <v>32</v>
      </c>
      <c r="I334" s="96" t="str">
        <f t="shared" si="8"/>
        <v>1215.01.07.02</v>
      </c>
      <c r="J334" s="97" t="s">
        <v>2220</v>
      </c>
      <c r="K334" s="98"/>
      <c r="L334" s="123"/>
    </row>
    <row r="335" spans="3:12" x14ac:dyDescent="0.35">
      <c r="C335" s="31">
        <v>1</v>
      </c>
      <c r="D335" s="30">
        <v>2</v>
      </c>
      <c r="E335" s="80" t="s">
        <v>358</v>
      </c>
      <c r="F335" s="32" t="s">
        <v>22</v>
      </c>
      <c r="G335" s="32" t="s">
        <v>66</v>
      </c>
      <c r="H335" s="32" t="s">
        <v>36</v>
      </c>
      <c r="I335" s="96" t="str">
        <f t="shared" si="8"/>
        <v>1215.01.07.03</v>
      </c>
      <c r="J335" s="97" t="s">
        <v>2221</v>
      </c>
      <c r="K335" s="98"/>
      <c r="L335" s="123"/>
    </row>
    <row r="336" spans="3:12" x14ac:dyDescent="0.35">
      <c r="C336" s="31">
        <v>1</v>
      </c>
      <c r="D336" s="30">
        <v>2</v>
      </c>
      <c r="E336" s="80" t="s">
        <v>358</v>
      </c>
      <c r="F336" s="32" t="s">
        <v>22</v>
      </c>
      <c r="G336" s="32" t="s">
        <v>66</v>
      </c>
      <c r="H336" s="32" t="s">
        <v>56</v>
      </c>
      <c r="I336" s="96" t="str">
        <f t="shared" si="8"/>
        <v>1215.01.07.04</v>
      </c>
      <c r="J336" s="97" t="s">
        <v>389</v>
      </c>
      <c r="K336" s="98"/>
      <c r="L336" s="123"/>
    </row>
    <row r="337" spans="3:12" x14ac:dyDescent="0.35">
      <c r="C337" s="31">
        <v>1</v>
      </c>
      <c r="D337" s="30">
        <v>2</v>
      </c>
      <c r="E337" s="80" t="s">
        <v>358</v>
      </c>
      <c r="F337" s="32" t="s">
        <v>22</v>
      </c>
      <c r="G337" s="32" t="s">
        <v>69</v>
      </c>
      <c r="H337" s="30"/>
      <c r="I337" s="96" t="str">
        <f t="shared" si="8"/>
        <v>1215.01.08.</v>
      </c>
      <c r="J337" s="97" t="s">
        <v>392</v>
      </c>
      <c r="K337" s="98"/>
      <c r="L337" s="123"/>
    </row>
    <row r="338" spans="3:12" x14ac:dyDescent="0.35">
      <c r="C338" s="31">
        <v>1</v>
      </c>
      <c r="D338" s="30">
        <v>2</v>
      </c>
      <c r="E338" s="80" t="s">
        <v>358</v>
      </c>
      <c r="F338" s="32" t="s">
        <v>22</v>
      </c>
      <c r="G338" s="32" t="s">
        <v>69</v>
      </c>
      <c r="H338" s="32" t="s">
        <v>22</v>
      </c>
      <c r="I338" s="96" t="str">
        <f t="shared" si="8"/>
        <v>1215.01.08.01</v>
      </c>
      <c r="J338" s="97" t="s">
        <v>385</v>
      </c>
      <c r="K338" s="98"/>
      <c r="L338" s="123"/>
    </row>
    <row r="339" spans="3:12" x14ac:dyDescent="0.35">
      <c r="C339" s="31">
        <v>1</v>
      </c>
      <c r="D339" s="30">
        <v>2</v>
      </c>
      <c r="E339" s="80" t="s">
        <v>358</v>
      </c>
      <c r="F339" s="32" t="s">
        <v>22</v>
      </c>
      <c r="G339" s="32" t="s">
        <v>69</v>
      </c>
      <c r="H339" s="32" t="s">
        <v>32</v>
      </c>
      <c r="I339" s="96" t="str">
        <f t="shared" si="8"/>
        <v>1215.01.08.02</v>
      </c>
      <c r="J339" s="97" t="s">
        <v>2222</v>
      </c>
      <c r="K339" s="98"/>
      <c r="L339" s="123"/>
    </row>
    <row r="340" spans="3:12" x14ac:dyDescent="0.35">
      <c r="C340" s="31">
        <v>1</v>
      </c>
      <c r="D340" s="30">
        <v>2</v>
      </c>
      <c r="E340" s="80" t="s">
        <v>358</v>
      </c>
      <c r="F340" s="32" t="s">
        <v>22</v>
      </c>
      <c r="G340" s="32" t="s">
        <v>69</v>
      </c>
      <c r="H340" s="32" t="s">
        <v>36</v>
      </c>
      <c r="I340" s="96" t="str">
        <f t="shared" si="8"/>
        <v>1215.01.08.03</v>
      </c>
      <c r="J340" s="97" t="s">
        <v>2223</v>
      </c>
      <c r="K340" s="98"/>
      <c r="L340" s="123"/>
    </row>
    <row r="341" spans="3:12" x14ac:dyDescent="0.35">
      <c r="C341" s="31">
        <v>1</v>
      </c>
      <c r="D341" s="30">
        <v>2</v>
      </c>
      <c r="E341" s="80" t="s">
        <v>358</v>
      </c>
      <c r="F341" s="32" t="s">
        <v>22</v>
      </c>
      <c r="G341" s="32" t="s">
        <v>69</v>
      </c>
      <c r="H341" s="32" t="s">
        <v>56</v>
      </c>
      <c r="I341" s="96" t="str">
        <f t="shared" si="8"/>
        <v>1215.01.08.04</v>
      </c>
      <c r="J341" s="97" t="s">
        <v>2224</v>
      </c>
      <c r="K341" s="98"/>
      <c r="L341" s="123"/>
    </row>
    <row r="342" spans="3:12" x14ac:dyDescent="0.35">
      <c r="C342" s="31">
        <v>1</v>
      </c>
      <c r="D342" s="30">
        <v>2</v>
      </c>
      <c r="E342" s="80" t="s">
        <v>358</v>
      </c>
      <c r="F342" s="32" t="s">
        <v>32</v>
      </c>
      <c r="G342" s="32"/>
      <c r="H342" s="32"/>
      <c r="I342" s="96" t="str">
        <f t="shared" si="8"/>
        <v>1215.02..</v>
      </c>
      <c r="J342" s="97" t="s">
        <v>403</v>
      </c>
      <c r="K342" s="98"/>
      <c r="L342" s="123"/>
    </row>
    <row r="343" spans="3:12" x14ac:dyDescent="0.35">
      <c r="C343" s="31">
        <v>1</v>
      </c>
      <c r="D343" s="30">
        <v>2</v>
      </c>
      <c r="E343" s="80" t="s">
        <v>358</v>
      </c>
      <c r="F343" s="32" t="s">
        <v>32</v>
      </c>
      <c r="G343" s="32" t="s">
        <v>22</v>
      </c>
      <c r="H343" s="30"/>
      <c r="I343" s="96" t="str">
        <f t="shared" ref="I343:I359" si="9">+CONCATENATE(C343,D343,E343,".",F343,".",G343,".",H343)</f>
        <v>1215.02.01.</v>
      </c>
      <c r="J343" s="97" t="s">
        <v>372</v>
      </c>
      <c r="K343" s="98"/>
      <c r="L343" s="123"/>
    </row>
    <row r="344" spans="3:12" x14ac:dyDescent="0.35">
      <c r="C344" s="31">
        <v>1</v>
      </c>
      <c r="D344" s="30">
        <v>2</v>
      </c>
      <c r="E344" s="80" t="s">
        <v>358</v>
      </c>
      <c r="F344" s="32" t="s">
        <v>32</v>
      </c>
      <c r="G344" s="32" t="s">
        <v>32</v>
      </c>
      <c r="H344" s="30"/>
      <c r="I344" s="96" t="str">
        <f t="shared" si="9"/>
        <v>1215.02.02.</v>
      </c>
      <c r="J344" s="97" t="s">
        <v>2217</v>
      </c>
      <c r="K344" s="98"/>
      <c r="L344" s="123"/>
    </row>
    <row r="345" spans="3:12" x14ac:dyDescent="0.35">
      <c r="C345" s="31">
        <v>1</v>
      </c>
      <c r="D345" s="30">
        <v>2</v>
      </c>
      <c r="E345" s="80" t="s">
        <v>358</v>
      </c>
      <c r="F345" s="32" t="s">
        <v>32</v>
      </c>
      <c r="G345" s="32" t="s">
        <v>36</v>
      </c>
      <c r="H345" s="30"/>
      <c r="I345" s="96" t="str">
        <f t="shared" si="9"/>
        <v>1215.02.03.</v>
      </c>
      <c r="J345" s="97" t="s">
        <v>2216</v>
      </c>
      <c r="K345" s="98"/>
      <c r="L345" s="123"/>
    </row>
    <row r="346" spans="3:12" x14ac:dyDescent="0.35">
      <c r="C346" s="31">
        <v>1</v>
      </c>
      <c r="D346" s="30">
        <v>2</v>
      </c>
      <c r="E346" s="80" t="s">
        <v>358</v>
      </c>
      <c r="F346" s="32" t="s">
        <v>32</v>
      </c>
      <c r="G346" s="32" t="s">
        <v>56</v>
      </c>
      <c r="H346" s="30"/>
      <c r="I346" s="96" t="str">
        <f t="shared" si="9"/>
        <v>1215.02.04.</v>
      </c>
      <c r="J346" s="97" t="s">
        <v>2218</v>
      </c>
      <c r="K346" s="98"/>
      <c r="L346" s="123"/>
    </row>
    <row r="347" spans="3:12" x14ac:dyDescent="0.35">
      <c r="C347" s="31">
        <v>1</v>
      </c>
      <c r="D347" s="30">
        <v>2</v>
      </c>
      <c r="E347" s="80" t="s">
        <v>358</v>
      </c>
      <c r="F347" s="32" t="s">
        <v>32</v>
      </c>
      <c r="G347" s="32" t="s">
        <v>59</v>
      </c>
      <c r="H347" s="30"/>
      <c r="I347" s="96" t="str">
        <f t="shared" si="9"/>
        <v>1215.02.05.</v>
      </c>
      <c r="J347" s="97" t="s">
        <v>2219</v>
      </c>
      <c r="K347" s="98"/>
      <c r="L347" s="123"/>
    </row>
    <row r="348" spans="3:12" x14ac:dyDescent="0.35">
      <c r="C348" s="31">
        <v>1</v>
      </c>
      <c r="D348" s="30">
        <v>2</v>
      </c>
      <c r="E348" s="80" t="s">
        <v>358</v>
      </c>
      <c r="F348" s="32" t="s">
        <v>32</v>
      </c>
      <c r="G348" s="32" t="s">
        <v>62</v>
      </c>
      <c r="H348" s="30"/>
      <c r="I348" s="96" t="str">
        <f t="shared" si="9"/>
        <v>1215.02.06.</v>
      </c>
      <c r="J348" s="97" t="s">
        <v>400</v>
      </c>
      <c r="K348" s="98"/>
      <c r="L348" s="123"/>
    </row>
    <row r="349" spans="3:12" x14ac:dyDescent="0.35">
      <c r="C349" s="31">
        <v>1</v>
      </c>
      <c r="D349" s="30">
        <v>2</v>
      </c>
      <c r="E349" s="80" t="s">
        <v>358</v>
      </c>
      <c r="F349" s="32" t="s">
        <v>32</v>
      </c>
      <c r="G349" s="32" t="s">
        <v>66</v>
      </c>
      <c r="H349" s="30"/>
      <c r="I349" s="96" t="str">
        <f t="shared" si="9"/>
        <v>1215.02.07.</v>
      </c>
      <c r="J349" s="97" t="s">
        <v>381</v>
      </c>
      <c r="K349" s="98"/>
      <c r="L349" s="123"/>
    </row>
    <row r="350" spans="3:12" x14ac:dyDescent="0.35">
      <c r="C350" s="31">
        <v>1</v>
      </c>
      <c r="D350" s="30">
        <v>2</v>
      </c>
      <c r="E350" s="80" t="s">
        <v>358</v>
      </c>
      <c r="F350" s="32" t="s">
        <v>32</v>
      </c>
      <c r="G350" s="32" t="s">
        <v>66</v>
      </c>
      <c r="H350" s="32" t="s">
        <v>22</v>
      </c>
      <c r="I350" s="96" t="str">
        <f t="shared" si="9"/>
        <v>1215.02.07.01</v>
      </c>
      <c r="J350" s="97" t="s">
        <v>385</v>
      </c>
      <c r="K350" s="98"/>
      <c r="L350" s="123"/>
    </row>
    <row r="351" spans="3:12" x14ac:dyDescent="0.35">
      <c r="C351" s="31">
        <v>1</v>
      </c>
      <c r="D351" s="30">
        <v>2</v>
      </c>
      <c r="E351" s="80" t="s">
        <v>358</v>
      </c>
      <c r="F351" s="32" t="s">
        <v>32</v>
      </c>
      <c r="G351" s="32" t="s">
        <v>66</v>
      </c>
      <c r="H351" s="32" t="s">
        <v>32</v>
      </c>
      <c r="I351" s="96" t="str">
        <f t="shared" si="9"/>
        <v>1215.02.07.02</v>
      </c>
      <c r="J351" s="97" t="s">
        <v>2220</v>
      </c>
      <c r="K351" s="98"/>
      <c r="L351" s="123"/>
    </row>
    <row r="352" spans="3:12" x14ac:dyDescent="0.35">
      <c r="C352" s="31">
        <v>1</v>
      </c>
      <c r="D352" s="30">
        <v>2</v>
      </c>
      <c r="E352" s="80" t="s">
        <v>358</v>
      </c>
      <c r="F352" s="32" t="s">
        <v>32</v>
      </c>
      <c r="G352" s="32" t="s">
        <v>66</v>
      </c>
      <c r="H352" s="32" t="s">
        <v>36</v>
      </c>
      <c r="I352" s="96" t="str">
        <f t="shared" si="9"/>
        <v>1215.02.07.03</v>
      </c>
      <c r="J352" s="97" t="s">
        <v>2221</v>
      </c>
      <c r="K352" s="98"/>
      <c r="L352" s="123"/>
    </row>
    <row r="353" spans="3:12" x14ac:dyDescent="0.35">
      <c r="C353" s="31">
        <v>1</v>
      </c>
      <c r="D353" s="30">
        <v>2</v>
      </c>
      <c r="E353" s="80" t="s">
        <v>358</v>
      </c>
      <c r="F353" s="32" t="s">
        <v>32</v>
      </c>
      <c r="G353" s="32" t="s">
        <v>66</v>
      </c>
      <c r="H353" s="32" t="s">
        <v>56</v>
      </c>
      <c r="I353" s="96" t="str">
        <f t="shared" si="9"/>
        <v>1215.02.07.04</v>
      </c>
      <c r="J353" s="97" t="s">
        <v>389</v>
      </c>
      <c r="K353" s="98"/>
      <c r="L353" s="123"/>
    </row>
    <row r="354" spans="3:12" x14ac:dyDescent="0.35">
      <c r="C354" s="31">
        <v>1</v>
      </c>
      <c r="D354" s="30">
        <v>2</v>
      </c>
      <c r="E354" s="80" t="s">
        <v>358</v>
      </c>
      <c r="F354" s="32" t="s">
        <v>32</v>
      </c>
      <c r="G354" s="32" t="s">
        <v>69</v>
      </c>
      <c r="H354" s="30"/>
      <c r="I354" s="96" t="str">
        <f t="shared" si="9"/>
        <v>1215.02.08.</v>
      </c>
      <c r="J354" s="97" t="s">
        <v>392</v>
      </c>
      <c r="K354" s="98"/>
      <c r="L354" s="123"/>
    </row>
    <row r="355" spans="3:12" x14ac:dyDescent="0.35">
      <c r="C355" s="31">
        <v>1</v>
      </c>
      <c r="D355" s="30">
        <v>2</v>
      </c>
      <c r="E355" s="80" t="s">
        <v>358</v>
      </c>
      <c r="F355" s="32" t="s">
        <v>32</v>
      </c>
      <c r="G355" s="32" t="s">
        <v>69</v>
      </c>
      <c r="H355" s="32" t="s">
        <v>22</v>
      </c>
      <c r="I355" s="96" t="str">
        <f t="shared" si="9"/>
        <v>1215.02.08.01</v>
      </c>
      <c r="J355" s="97" t="s">
        <v>385</v>
      </c>
      <c r="K355" s="98"/>
      <c r="L355" s="123"/>
    </row>
    <row r="356" spans="3:12" x14ac:dyDescent="0.35">
      <c r="C356" s="31">
        <v>1</v>
      </c>
      <c r="D356" s="30">
        <v>2</v>
      </c>
      <c r="E356" s="80" t="s">
        <v>358</v>
      </c>
      <c r="F356" s="32" t="s">
        <v>32</v>
      </c>
      <c r="G356" s="32" t="s">
        <v>69</v>
      </c>
      <c r="H356" s="32" t="s">
        <v>32</v>
      </c>
      <c r="I356" s="96" t="str">
        <f t="shared" si="9"/>
        <v>1215.02.08.02</v>
      </c>
      <c r="J356" s="97" t="s">
        <v>2222</v>
      </c>
      <c r="K356" s="98"/>
      <c r="L356" s="123"/>
    </row>
    <row r="357" spans="3:12" x14ac:dyDescent="0.35">
      <c r="C357" s="31">
        <v>1</v>
      </c>
      <c r="D357" s="30">
        <v>2</v>
      </c>
      <c r="E357" s="80" t="s">
        <v>358</v>
      </c>
      <c r="F357" s="32" t="s">
        <v>32</v>
      </c>
      <c r="G357" s="32" t="s">
        <v>69</v>
      </c>
      <c r="H357" s="32" t="s">
        <v>36</v>
      </c>
      <c r="I357" s="96" t="str">
        <f t="shared" si="9"/>
        <v>1215.02.08.03</v>
      </c>
      <c r="J357" s="97" t="s">
        <v>2223</v>
      </c>
      <c r="K357" s="98"/>
      <c r="L357" s="123"/>
    </row>
    <row r="358" spans="3:12" x14ac:dyDescent="0.35">
      <c r="C358" s="31">
        <v>1</v>
      </c>
      <c r="D358" s="30">
        <v>2</v>
      </c>
      <c r="E358" s="80" t="s">
        <v>358</v>
      </c>
      <c r="F358" s="32" t="s">
        <v>32</v>
      </c>
      <c r="G358" s="32" t="s">
        <v>69</v>
      </c>
      <c r="H358" s="32" t="s">
        <v>56</v>
      </c>
      <c r="I358" s="96" t="str">
        <f t="shared" si="9"/>
        <v>1215.02.08.04</v>
      </c>
      <c r="J358" s="97" t="s">
        <v>2224</v>
      </c>
      <c r="K358" s="98"/>
      <c r="L358" s="123"/>
    </row>
    <row r="359" spans="3:12" x14ac:dyDescent="0.35">
      <c r="C359" s="31">
        <v>1</v>
      </c>
      <c r="D359" s="30">
        <v>2</v>
      </c>
      <c r="E359" s="80" t="s">
        <v>358</v>
      </c>
      <c r="F359" s="32" t="s">
        <v>36</v>
      </c>
      <c r="G359" s="32"/>
      <c r="H359" s="32"/>
      <c r="I359" s="96" t="str">
        <f t="shared" si="9"/>
        <v>1215.03..</v>
      </c>
      <c r="J359" s="97" t="s">
        <v>428</v>
      </c>
      <c r="K359" s="98"/>
      <c r="L359" s="123"/>
    </row>
    <row r="360" spans="3:12" x14ac:dyDescent="0.35">
      <c r="C360" s="31">
        <v>1</v>
      </c>
      <c r="D360" s="30">
        <v>2</v>
      </c>
      <c r="E360" s="80" t="s">
        <v>358</v>
      </c>
      <c r="F360" s="32" t="s">
        <v>36</v>
      </c>
      <c r="G360" s="32" t="s">
        <v>22</v>
      </c>
      <c r="H360" s="30"/>
      <c r="I360" s="96" t="str">
        <f t="shared" ref="I360:I376" si="10">+CONCATENATE(C360,D360,E360,".",F360,".",G360,".",H360)</f>
        <v>1215.03.01.</v>
      </c>
      <c r="J360" s="97" t="s">
        <v>372</v>
      </c>
      <c r="K360" s="98"/>
      <c r="L360" s="123"/>
    </row>
    <row r="361" spans="3:12" x14ac:dyDescent="0.35">
      <c r="C361" s="31">
        <v>1</v>
      </c>
      <c r="D361" s="30">
        <v>2</v>
      </c>
      <c r="E361" s="80" t="s">
        <v>358</v>
      </c>
      <c r="F361" s="32" t="s">
        <v>36</v>
      </c>
      <c r="G361" s="32" t="s">
        <v>32</v>
      </c>
      <c r="H361" s="30"/>
      <c r="I361" s="96" t="str">
        <f t="shared" si="10"/>
        <v>1215.03.02.</v>
      </c>
      <c r="J361" s="97" t="s">
        <v>2217</v>
      </c>
      <c r="K361" s="98"/>
      <c r="L361" s="123"/>
    </row>
    <row r="362" spans="3:12" x14ac:dyDescent="0.35">
      <c r="C362" s="31">
        <v>1</v>
      </c>
      <c r="D362" s="30">
        <v>2</v>
      </c>
      <c r="E362" s="80" t="s">
        <v>358</v>
      </c>
      <c r="F362" s="32" t="s">
        <v>36</v>
      </c>
      <c r="G362" s="32" t="s">
        <v>36</v>
      </c>
      <c r="H362" s="30"/>
      <c r="I362" s="96" t="str">
        <f t="shared" si="10"/>
        <v>1215.03.03.</v>
      </c>
      <c r="J362" s="97" t="s">
        <v>2216</v>
      </c>
      <c r="K362" s="98"/>
      <c r="L362" s="123"/>
    </row>
    <row r="363" spans="3:12" x14ac:dyDescent="0.35">
      <c r="C363" s="31">
        <v>1</v>
      </c>
      <c r="D363" s="30">
        <v>2</v>
      </c>
      <c r="E363" s="80" t="s">
        <v>358</v>
      </c>
      <c r="F363" s="32" t="s">
        <v>36</v>
      </c>
      <c r="G363" s="32" t="s">
        <v>56</v>
      </c>
      <c r="H363" s="30"/>
      <c r="I363" s="96" t="str">
        <f t="shared" si="10"/>
        <v>1215.03.04.</v>
      </c>
      <c r="J363" s="97" t="s">
        <v>2218</v>
      </c>
      <c r="K363" s="98"/>
      <c r="L363" s="123"/>
    </row>
    <row r="364" spans="3:12" x14ac:dyDescent="0.35">
      <c r="C364" s="31">
        <v>1</v>
      </c>
      <c r="D364" s="30">
        <v>2</v>
      </c>
      <c r="E364" s="80" t="s">
        <v>358</v>
      </c>
      <c r="F364" s="32" t="s">
        <v>36</v>
      </c>
      <c r="G364" s="32" t="s">
        <v>59</v>
      </c>
      <c r="H364" s="30"/>
      <c r="I364" s="96" t="str">
        <f t="shared" si="10"/>
        <v>1215.03.05.</v>
      </c>
      <c r="J364" s="97" t="s">
        <v>2219</v>
      </c>
      <c r="K364" s="98"/>
      <c r="L364" s="123"/>
    </row>
    <row r="365" spans="3:12" x14ac:dyDescent="0.35">
      <c r="C365" s="31">
        <v>1</v>
      </c>
      <c r="D365" s="30">
        <v>2</v>
      </c>
      <c r="E365" s="80" t="s">
        <v>358</v>
      </c>
      <c r="F365" s="32" t="s">
        <v>36</v>
      </c>
      <c r="G365" s="32" t="s">
        <v>62</v>
      </c>
      <c r="H365" s="30"/>
      <c r="I365" s="96" t="str">
        <f t="shared" si="10"/>
        <v>1215.03.06.</v>
      </c>
      <c r="J365" s="97" t="s">
        <v>400</v>
      </c>
      <c r="K365" s="98"/>
      <c r="L365" s="123"/>
    </row>
    <row r="366" spans="3:12" x14ac:dyDescent="0.35">
      <c r="C366" s="31">
        <v>1</v>
      </c>
      <c r="D366" s="30">
        <v>2</v>
      </c>
      <c r="E366" s="80" t="s">
        <v>358</v>
      </c>
      <c r="F366" s="32" t="s">
        <v>36</v>
      </c>
      <c r="G366" s="32" t="s">
        <v>66</v>
      </c>
      <c r="H366" s="30"/>
      <c r="I366" s="96" t="str">
        <f t="shared" si="10"/>
        <v>1215.03.07.</v>
      </c>
      <c r="J366" s="97" t="s">
        <v>381</v>
      </c>
      <c r="K366" s="98"/>
      <c r="L366" s="123"/>
    </row>
    <row r="367" spans="3:12" x14ac:dyDescent="0.35">
      <c r="C367" s="31">
        <v>1</v>
      </c>
      <c r="D367" s="30">
        <v>2</v>
      </c>
      <c r="E367" s="80" t="s">
        <v>358</v>
      </c>
      <c r="F367" s="32" t="s">
        <v>36</v>
      </c>
      <c r="G367" s="32" t="s">
        <v>66</v>
      </c>
      <c r="H367" s="32" t="s">
        <v>22</v>
      </c>
      <c r="I367" s="96" t="str">
        <f t="shared" si="10"/>
        <v>1215.03.07.01</v>
      </c>
      <c r="J367" s="97" t="s">
        <v>385</v>
      </c>
      <c r="K367" s="98"/>
      <c r="L367" s="123"/>
    </row>
    <row r="368" spans="3:12" x14ac:dyDescent="0.35">
      <c r="C368" s="31">
        <v>1</v>
      </c>
      <c r="D368" s="30">
        <v>2</v>
      </c>
      <c r="E368" s="80" t="s">
        <v>358</v>
      </c>
      <c r="F368" s="32" t="s">
        <v>36</v>
      </c>
      <c r="G368" s="32" t="s">
        <v>66</v>
      </c>
      <c r="H368" s="32" t="s">
        <v>32</v>
      </c>
      <c r="I368" s="96" t="str">
        <f t="shared" si="10"/>
        <v>1215.03.07.02</v>
      </c>
      <c r="J368" s="97" t="s">
        <v>2220</v>
      </c>
      <c r="K368" s="98"/>
      <c r="L368" s="123"/>
    </row>
    <row r="369" spans="3:12" x14ac:dyDescent="0.35">
      <c r="C369" s="31">
        <v>1</v>
      </c>
      <c r="D369" s="30">
        <v>2</v>
      </c>
      <c r="E369" s="80" t="s">
        <v>358</v>
      </c>
      <c r="F369" s="32" t="s">
        <v>36</v>
      </c>
      <c r="G369" s="32" t="s">
        <v>66</v>
      </c>
      <c r="H369" s="32" t="s">
        <v>36</v>
      </c>
      <c r="I369" s="96" t="str">
        <f t="shared" si="10"/>
        <v>1215.03.07.03</v>
      </c>
      <c r="J369" s="97" t="s">
        <v>2221</v>
      </c>
      <c r="K369" s="98"/>
      <c r="L369" s="123"/>
    </row>
    <row r="370" spans="3:12" x14ac:dyDescent="0.35">
      <c r="C370" s="31">
        <v>1</v>
      </c>
      <c r="D370" s="30">
        <v>2</v>
      </c>
      <c r="E370" s="80" t="s">
        <v>358</v>
      </c>
      <c r="F370" s="32" t="s">
        <v>36</v>
      </c>
      <c r="G370" s="32" t="s">
        <v>66</v>
      </c>
      <c r="H370" s="32" t="s">
        <v>56</v>
      </c>
      <c r="I370" s="96" t="str">
        <f t="shared" si="10"/>
        <v>1215.03.07.04</v>
      </c>
      <c r="J370" s="97" t="s">
        <v>389</v>
      </c>
      <c r="K370" s="98"/>
      <c r="L370" s="123"/>
    </row>
    <row r="371" spans="3:12" x14ac:dyDescent="0.35">
      <c r="C371" s="31">
        <v>1</v>
      </c>
      <c r="D371" s="30">
        <v>2</v>
      </c>
      <c r="E371" s="80" t="s">
        <v>358</v>
      </c>
      <c r="F371" s="32" t="s">
        <v>36</v>
      </c>
      <c r="G371" s="32" t="s">
        <v>69</v>
      </c>
      <c r="H371" s="30"/>
      <c r="I371" s="96" t="str">
        <f t="shared" si="10"/>
        <v>1215.03.08.</v>
      </c>
      <c r="J371" s="97" t="s">
        <v>392</v>
      </c>
      <c r="K371" s="98"/>
      <c r="L371" s="123"/>
    </row>
    <row r="372" spans="3:12" x14ac:dyDescent="0.35">
      <c r="C372" s="31">
        <v>1</v>
      </c>
      <c r="D372" s="30">
        <v>2</v>
      </c>
      <c r="E372" s="80" t="s">
        <v>358</v>
      </c>
      <c r="F372" s="32" t="s">
        <v>36</v>
      </c>
      <c r="G372" s="32" t="s">
        <v>69</v>
      </c>
      <c r="H372" s="32" t="s">
        <v>22</v>
      </c>
      <c r="I372" s="96" t="str">
        <f t="shared" si="10"/>
        <v>1215.03.08.01</v>
      </c>
      <c r="J372" s="97" t="s">
        <v>385</v>
      </c>
      <c r="K372" s="98"/>
      <c r="L372" s="123"/>
    </row>
    <row r="373" spans="3:12" x14ac:dyDescent="0.35">
      <c r="C373" s="31">
        <v>1</v>
      </c>
      <c r="D373" s="30">
        <v>2</v>
      </c>
      <c r="E373" s="80" t="s">
        <v>358</v>
      </c>
      <c r="F373" s="32" t="s">
        <v>36</v>
      </c>
      <c r="G373" s="32" t="s">
        <v>69</v>
      </c>
      <c r="H373" s="32" t="s">
        <v>32</v>
      </c>
      <c r="I373" s="96" t="str">
        <f t="shared" si="10"/>
        <v>1215.03.08.02</v>
      </c>
      <c r="J373" s="97" t="s">
        <v>2222</v>
      </c>
      <c r="K373" s="98"/>
      <c r="L373" s="123"/>
    </row>
    <row r="374" spans="3:12" x14ac:dyDescent="0.35">
      <c r="C374" s="31">
        <v>1</v>
      </c>
      <c r="D374" s="30">
        <v>2</v>
      </c>
      <c r="E374" s="80" t="s">
        <v>358</v>
      </c>
      <c r="F374" s="32" t="s">
        <v>36</v>
      </c>
      <c r="G374" s="32" t="s">
        <v>69</v>
      </c>
      <c r="H374" s="32" t="s">
        <v>36</v>
      </c>
      <c r="I374" s="96" t="str">
        <f t="shared" si="10"/>
        <v>1215.03.08.03</v>
      </c>
      <c r="J374" s="97" t="s">
        <v>2223</v>
      </c>
      <c r="K374" s="98"/>
      <c r="L374" s="123"/>
    </row>
    <row r="375" spans="3:12" x14ac:dyDescent="0.35">
      <c r="C375" s="31">
        <v>1</v>
      </c>
      <c r="D375" s="30">
        <v>2</v>
      </c>
      <c r="E375" s="80" t="s">
        <v>358</v>
      </c>
      <c r="F375" s="32" t="s">
        <v>36</v>
      </c>
      <c r="G375" s="32" t="s">
        <v>69</v>
      </c>
      <c r="H375" s="32" t="s">
        <v>56</v>
      </c>
      <c r="I375" s="96" t="str">
        <f t="shared" si="10"/>
        <v>1215.03.08.04</v>
      </c>
      <c r="J375" s="97" t="s">
        <v>2224</v>
      </c>
      <c r="K375" s="98"/>
      <c r="L375" s="123"/>
    </row>
    <row r="376" spans="3:12" x14ac:dyDescent="0.35">
      <c r="C376" s="31">
        <v>1</v>
      </c>
      <c r="D376" s="30">
        <v>2</v>
      </c>
      <c r="E376" s="80" t="s">
        <v>358</v>
      </c>
      <c r="F376" s="32" t="s">
        <v>56</v>
      </c>
      <c r="G376" s="32"/>
      <c r="H376" s="32"/>
      <c r="I376" s="96" t="str">
        <f t="shared" si="10"/>
        <v>1215.04..</v>
      </c>
      <c r="J376" s="97" t="s">
        <v>453</v>
      </c>
      <c r="K376" s="98"/>
      <c r="L376" s="123"/>
    </row>
    <row r="377" spans="3:12" x14ac:dyDescent="0.35">
      <c r="C377" s="31">
        <v>1</v>
      </c>
      <c r="D377" s="30">
        <v>2</v>
      </c>
      <c r="E377" s="80" t="s">
        <v>358</v>
      </c>
      <c r="F377" s="32" t="s">
        <v>56</v>
      </c>
      <c r="G377" s="32" t="s">
        <v>22</v>
      </c>
      <c r="H377" s="30"/>
      <c r="I377" s="96" t="str">
        <f t="shared" ref="I377:I393" si="11">+CONCATENATE(C377,D377,E377,".",F377,".",G377,".",H377)</f>
        <v>1215.04.01.</v>
      </c>
      <c r="J377" s="97" t="s">
        <v>372</v>
      </c>
      <c r="K377" s="98"/>
      <c r="L377" s="123"/>
    </row>
    <row r="378" spans="3:12" x14ac:dyDescent="0.35">
      <c r="C378" s="31">
        <v>1</v>
      </c>
      <c r="D378" s="30">
        <v>2</v>
      </c>
      <c r="E378" s="80" t="s">
        <v>358</v>
      </c>
      <c r="F378" s="32" t="s">
        <v>56</v>
      </c>
      <c r="G378" s="32" t="s">
        <v>32</v>
      </c>
      <c r="H378" s="30"/>
      <c r="I378" s="96" t="str">
        <f t="shared" si="11"/>
        <v>1215.04.02.</v>
      </c>
      <c r="J378" s="97" t="s">
        <v>2217</v>
      </c>
      <c r="K378" s="98"/>
      <c r="L378" s="123"/>
    </row>
    <row r="379" spans="3:12" x14ac:dyDescent="0.35">
      <c r="C379" s="31">
        <v>1</v>
      </c>
      <c r="D379" s="30">
        <v>2</v>
      </c>
      <c r="E379" s="80" t="s">
        <v>358</v>
      </c>
      <c r="F379" s="32" t="s">
        <v>56</v>
      </c>
      <c r="G379" s="32" t="s">
        <v>36</v>
      </c>
      <c r="H379" s="30"/>
      <c r="I379" s="96" t="str">
        <f t="shared" si="11"/>
        <v>1215.04.03.</v>
      </c>
      <c r="J379" s="97" t="s">
        <v>2216</v>
      </c>
      <c r="K379" s="98"/>
      <c r="L379" s="123"/>
    </row>
    <row r="380" spans="3:12" x14ac:dyDescent="0.35">
      <c r="C380" s="31">
        <v>1</v>
      </c>
      <c r="D380" s="30">
        <v>2</v>
      </c>
      <c r="E380" s="80" t="s">
        <v>358</v>
      </c>
      <c r="F380" s="32" t="s">
        <v>56</v>
      </c>
      <c r="G380" s="32" t="s">
        <v>56</v>
      </c>
      <c r="H380" s="30"/>
      <c r="I380" s="96" t="str">
        <f t="shared" si="11"/>
        <v>1215.04.04.</v>
      </c>
      <c r="J380" s="97" t="s">
        <v>2218</v>
      </c>
      <c r="K380" s="98"/>
      <c r="L380" s="123"/>
    </row>
    <row r="381" spans="3:12" x14ac:dyDescent="0.35">
      <c r="C381" s="31">
        <v>1</v>
      </c>
      <c r="D381" s="30">
        <v>2</v>
      </c>
      <c r="E381" s="80" t="s">
        <v>358</v>
      </c>
      <c r="F381" s="32" t="s">
        <v>56</v>
      </c>
      <c r="G381" s="32" t="s">
        <v>59</v>
      </c>
      <c r="H381" s="30"/>
      <c r="I381" s="96" t="str">
        <f t="shared" si="11"/>
        <v>1215.04.05.</v>
      </c>
      <c r="J381" s="97" t="s">
        <v>2219</v>
      </c>
      <c r="K381" s="98"/>
      <c r="L381" s="123"/>
    </row>
    <row r="382" spans="3:12" x14ac:dyDescent="0.35">
      <c r="C382" s="31">
        <v>1</v>
      </c>
      <c r="D382" s="30">
        <v>2</v>
      </c>
      <c r="E382" s="80" t="s">
        <v>358</v>
      </c>
      <c r="F382" s="32" t="s">
        <v>56</v>
      </c>
      <c r="G382" s="32" t="s">
        <v>62</v>
      </c>
      <c r="H382" s="30"/>
      <c r="I382" s="96" t="str">
        <f t="shared" si="11"/>
        <v>1215.04.06.</v>
      </c>
      <c r="J382" s="97" t="s">
        <v>400</v>
      </c>
      <c r="K382" s="98"/>
      <c r="L382" s="123"/>
    </row>
    <row r="383" spans="3:12" x14ac:dyDescent="0.35">
      <c r="C383" s="31">
        <v>1</v>
      </c>
      <c r="D383" s="30">
        <v>2</v>
      </c>
      <c r="E383" s="80" t="s">
        <v>358</v>
      </c>
      <c r="F383" s="32" t="s">
        <v>56</v>
      </c>
      <c r="G383" s="32" t="s">
        <v>66</v>
      </c>
      <c r="H383" s="30"/>
      <c r="I383" s="96" t="str">
        <f t="shared" si="11"/>
        <v>1215.04.07.</v>
      </c>
      <c r="J383" s="97" t="s">
        <v>381</v>
      </c>
      <c r="K383" s="98"/>
      <c r="L383" s="123"/>
    </row>
    <row r="384" spans="3:12" x14ac:dyDescent="0.35">
      <c r="C384" s="31">
        <v>1</v>
      </c>
      <c r="D384" s="30">
        <v>2</v>
      </c>
      <c r="E384" s="80" t="s">
        <v>358</v>
      </c>
      <c r="F384" s="32" t="s">
        <v>56</v>
      </c>
      <c r="G384" s="32" t="s">
        <v>66</v>
      </c>
      <c r="H384" s="32" t="s">
        <v>22</v>
      </c>
      <c r="I384" s="96" t="str">
        <f t="shared" si="11"/>
        <v>1215.04.07.01</v>
      </c>
      <c r="J384" s="97" t="s">
        <v>385</v>
      </c>
      <c r="K384" s="98"/>
      <c r="L384" s="123"/>
    </row>
    <row r="385" spans="3:12" x14ac:dyDescent="0.35">
      <c r="C385" s="31">
        <v>1</v>
      </c>
      <c r="D385" s="30">
        <v>2</v>
      </c>
      <c r="E385" s="80" t="s">
        <v>358</v>
      </c>
      <c r="F385" s="32" t="s">
        <v>56</v>
      </c>
      <c r="G385" s="32" t="s">
        <v>66</v>
      </c>
      <c r="H385" s="32" t="s">
        <v>32</v>
      </c>
      <c r="I385" s="96" t="str">
        <f t="shared" si="11"/>
        <v>1215.04.07.02</v>
      </c>
      <c r="J385" s="97" t="s">
        <v>2220</v>
      </c>
      <c r="K385" s="98"/>
      <c r="L385" s="123"/>
    </row>
    <row r="386" spans="3:12" x14ac:dyDescent="0.35">
      <c r="C386" s="31">
        <v>1</v>
      </c>
      <c r="D386" s="30">
        <v>2</v>
      </c>
      <c r="E386" s="80" t="s">
        <v>358</v>
      </c>
      <c r="F386" s="32" t="s">
        <v>56</v>
      </c>
      <c r="G386" s="32" t="s">
        <v>66</v>
      </c>
      <c r="H386" s="32" t="s">
        <v>36</v>
      </c>
      <c r="I386" s="96" t="str">
        <f t="shared" si="11"/>
        <v>1215.04.07.03</v>
      </c>
      <c r="J386" s="97" t="s">
        <v>2221</v>
      </c>
      <c r="K386" s="98"/>
      <c r="L386" s="123"/>
    </row>
    <row r="387" spans="3:12" x14ac:dyDescent="0.35">
      <c r="C387" s="31">
        <v>1</v>
      </c>
      <c r="D387" s="30">
        <v>2</v>
      </c>
      <c r="E387" s="80" t="s">
        <v>358</v>
      </c>
      <c r="F387" s="32" t="s">
        <v>56</v>
      </c>
      <c r="G387" s="32" t="s">
        <v>66</v>
      </c>
      <c r="H387" s="32" t="s">
        <v>56</v>
      </c>
      <c r="I387" s="96" t="str">
        <f t="shared" si="11"/>
        <v>1215.04.07.04</v>
      </c>
      <c r="J387" s="97" t="s">
        <v>389</v>
      </c>
      <c r="K387" s="98"/>
      <c r="L387" s="123"/>
    </row>
    <row r="388" spans="3:12" x14ac:dyDescent="0.35">
      <c r="C388" s="31">
        <v>1</v>
      </c>
      <c r="D388" s="30">
        <v>2</v>
      </c>
      <c r="E388" s="80" t="s">
        <v>358</v>
      </c>
      <c r="F388" s="32" t="s">
        <v>56</v>
      </c>
      <c r="G388" s="32" t="s">
        <v>69</v>
      </c>
      <c r="H388" s="30"/>
      <c r="I388" s="96" t="str">
        <f t="shared" si="11"/>
        <v>1215.04.08.</v>
      </c>
      <c r="J388" s="97" t="s">
        <v>392</v>
      </c>
      <c r="K388" s="98"/>
      <c r="L388" s="123"/>
    </row>
    <row r="389" spans="3:12" x14ac:dyDescent="0.35">
      <c r="C389" s="31">
        <v>1</v>
      </c>
      <c r="D389" s="30">
        <v>2</v>
      </c>
      <c r="E389" s="80" t="s">
        <v>358</v>
      </c>
      <c r="F389" s="32" t="s">
        <v>56</v>
      </c>
      <c r="G389" s="32" t="s">
        <v>69</v>
      </c>
      <c r="H389" s="32" t="s">
        <v>22</v>
      </c>
      <c r="I389" s="96" t="str">
        <f t="shared" si="11"/>
        <v>1215.04.08.01</v>
      </c>
      <c r="J389" s="97" t="s">
        <v>385</v>
      </c>
      <c r="K389" s="98"/>
      <c r="L389" s="123"/>
    </row>
    <row r="390" spans="3:12" x14ac:dyDescent="0.35">
      <c r="C390" s="31">
        <v>1</v>
      </c>
      <c r="D390" s="30">
        <v>2</v>
      </c>
      <c r="E390" s="80" t="s">
        <v>358</v>
      </c>
      <c r="F390" s="32" t="s">
        <v>56</v>
      </c>
      <c r="G390" s="32" t="s">
        <v>69</v>
      </c>
      <c r="H390" s="32" t="s">
        <v>32</v>
      </c>
      <c r="I390" s="96" t="str">
        <f t="shared" si="11"/>
        <v>1215.04.08.02</v>
      </c>
      <c r="J390" s="97" t="s">
        <v>2222</v>
      </c>
      <c r="K390" s="98"/>
      <c r="L390" s="123"/>
    </row>
    <row r="391" spans="3:12" x14ac:dyDescent="0.35">
      <c r="C391" s="31">
        <v>1</v>
      </c>
      <c r="D391" s="30">
        <v>2</v>
      </c>
      <c r="E391" s="80" t="s">
        <v>358</v>
      </c>
      <c r="F391" s="32" t="s">
        <v>56</v>
      </c>
      <c r="G391" s="32" t="s">
        <v>69</v>
      </c>
      <c r="H391" s="32" t="s">
        <v>36</v>
      </c>
      <c r="I391" s="96" t="str">
        <f t="shared" si="11"/>
        <v>1215.04.08.03</v>
      </c>
      <c r="J391" s="97" t="s">
        <v>2223</v>
      </c>
      <c r="K391" s="98"/>
      <c r="L391" s="123"/>
    </row>
    <row r="392" spans="3:12" x14ac:dyDescent="0.35">
      <c r="C392" s="31">
        <v>1</v>
      </c>
      <c r="D392" s="30">
        <v>2</v>
      </c>
      <c r="E392" s="80" t="s">
        <v>358</v>
      </c>
      <c r="F392" s="32" t="s">
        <v>56</v>
      </c>
      <c r="G392" s="32" t="s">
        <v>69</v>
      </c>
      <c r="H392" s="32" t="s">
        <v>56</v>
      </c>
      <c r="I392" s="96" t="str">
        <f t="shared" si="11"/>
        <v>1215.04.08.04</v>
      </c>
      <c r="J392" s="97" t="s">
        <v>2224</v>
      </c>
      <c r="K392" s="98"/>
      <c r="L392" s="123"/>
    </row>
    <row r="393" spans="3:12" x14ac:dyDescent="0.35">
      <c r="C393" s="31">
        <v>1</v>
      </c>
      <c r="D393" s="30">
        <v>2</v>
      </c>
      <c r="E393" s="80" t="s">
        <v>358</v>
      </c>
      <c r="F393" s="32" t="s">
        <v>59</v>
      </c>
      <c r="G393" s="32"/>
      <c r="H393" s="32"/>
      <c r="I393" s="96" t="str">
        <f t="shared" si="11"/>
        <v>1215.05..</v>
      </c>
      <c r="J393" s="97" t="s">
        <v>479</v>
      </c>
      <c r="K393" s="98"/>
      <c r="L393" s="123"/>
    </row>
    <row r="394" spans="3:12" x14ac:dyDescent="0.35">
      <c r="C394" s="31">
        <v>1</v>
      </c>
      <c r="D394" s="30">
        <v>2</v>
      </c>
      <c r="E394" s="80" t="s">
        <v>358</v>
      </c>
      <c r="F394" s="32" t="s">
        <v>59</v>
      </c>
      <c r="G394" s="32" t="s">
        <v>22</v>
      </c>
      <c r="H394" s="30"/>
      <c r="I394" s="96" t="str">
        <f t="shared" ref="I394:I410" si="12">+CONCATENATE(C394,D394,E394,".",F394,".",G394,".",H394)</f>
        <v>1215.05.01.</v>
      </c>
      <c r="J394" s="97" t="s">
        <v>372</v>
      </c>
      <c r="K394" s="98"/>
      <c r="L394" s="123"/>
    </row>
    <row r="395" spans="3:12" x14ac:dyDescent="0.35">
      <c r="C395" s="31">
        <v>1</v>
      </c>
      <c r="D395" s="30">
        <v>2</v>
      </c>
      <c r="E395" s="80" t="s">
        <v>358</v>
      </c>
      <c r="F395" s="32" t="s">
        <v>59</v>
      </c>
      <c r="G395" s="32" t="s">
        <v>32</v>
      </c>
      <c r="H395" s="30"/>
      <c r="I395" s="96" t="str">
        <f t="shared" si="12"/>
        <v>1215.05.02.</v>
      </c>
      <c r="J395" s="97" t="s">
        <v>2217</v>
      </c>
      <c r="K395" s="98"/>
      <c r="L395" s="123"/>
    </row>
    <row r="396" spans="3:12" x14ac:dyDescent="0.35">
      <c r="C396" s="31">
        <v>1</v>
      </c>
      <c r="D396" s="30">
        <v>2</v>
      </c>
      <c r="E396" s="80" t="s">
        <v>358</v>
      </c>
      <c r="F396" s="32" t="s">
        <v>59</v>
      </c>
      <c r="G396" s="32" t="s">
        <v>36</v>
      </c>
      <c r="H396" s="30"/>
      <c r="I396" s="96" t="str">
        <f t="shared" si="12"/>
        <v>1215.05.03.</v>
      </c>
      <c r="J396" s="97" t="s">
        <v>2216</v>
      </c>
      <c r="K396" s="98"/>
      <c r="L396" s="123"/>
    </row>
    <row r="397" spans="3:12" x14ac:dyDescent="0.35">
      <c r="C397" s="31">
        <v>1</v>
      </c>
      <c r="D397" s="30">
        <v>2</v>
      </c>
      <c r="E397" s="80" t="s">
        <v>358</v>
      </c>
      <c r="F397" s="32" t="s">
        <v>59</v>
      </c>
      <c r="G397" s="32" t="s">
        <v>56</v>
      </c>
      <c r="H397" s="30"/>
      <c r="I397" s="96" t="str">
        <f t="shared" si="12"/>
        <v>1215.05.04.</v>
      </c>
      <c r="J397" s="97" t="s">
        <v>2218</v>
      </c>
      <c r="K397" s="98"/>
      <c r="L397" s="123"/>
    </row>
    <row r="398" spans="3:12" x14ac:dyDescent="0.35">
      <c r="C398" s="31">
        <v>1</v>
      </c>
      <c r="D398" s="30">
        <v>2</v>
      </c>
      <c r="E398" s="80" t="s">
        <v>358</v>
      </c>
      <c r="F398" s="32" t="s">
        <v>59</v>
      </c>
      <c r="G398" s="32" t="s">
        <v>59</v>
      </c>
      <c r="H398" s="30"/>
      <c r="I398" s="96" t="str">
        <f t="shared" si="12"/>
        <v>1215.05.05.</v>
      </c>
      <c r="J398" s="97" t="s">
        <v>2219</v>
      </c>
      <c r="K398" s="98"/>
      <c r="L398" s="123"/>
    </row>
    <row r="399" spans="3:12" x14ac:dyDescent="0.35">
      <c r="C399" s="31">
        <v>1</v>
      </c>
      <c r="D399" s="30">
        <v>2</v>
      </c>
      <c r="E399" s="80" t="s">
        <v>358</v>
      </c>
      <c r="F399" s="32" t="s">
        <v>59</v>
      </c>
      <c r="G399" s="32" t="s">
        <v>62</v>
      </c>
      <c r="H399" s="30"/>
      <c r="I399" s="96" t="str">
        <f t="shared" si="12"/>
        <v>1215.05.06.</v>
      </c>
      <c r="J399" s="97" t="s">
        <v>400</v>
      </c>
      <c r="K399" s="98"/>
      <c r="L399" s="123"/>
    </row>
    <row r="400" spans="3:12" x14ac:dyDescent="0.35">
      <c r="C400" s="31">
        <v>1</v>
      </c>
      <c r="D400" s="30">
        <v>2</v>
      </c>
      <c r="E400" s="80" t="s">
        <v>358</v>
      </c>
      <c r="F400" s="32" t="s">
        <v>59</v>
      </c>
      <c r="G400" s="32" t="s">
        <v>66</v>
      </c>
      <c r="H400" s="30"/>
      <c r="I400" s="96" t="str">
        <f t="shared" si="12"/>
        <v>1215.05.07.</v>
      </c>
      <c r="J400" s="97" t="s">
        <v>381</v>
      </c>
      <c r="K400" s="98"/>
      <c r="L400" s="123"/>
    </row>
    <row r="401" spans="3:12" x14ac:dyDescent="0.35">
      <c r="C401" s="31">
        <v>1</v>
      </c>
      <c r="D401" s="30">
        <v>2</v>
      </c>
      <c r="E401" s="80" t="s">
        <v>358</v>
      </c>
      <c r="F401" s="32" t="s">
        <v>59</v>
      </c>
      <c r="G401" s="32" t="s">
        <v>66</v>
      </c>
      <c r="H401" s="32" t="s">
        <v>22</v>
      </c>
      <c r="I401" s="96" t="str">
        <f t="shared" si="12"/>
        <v>1215.05.07.01</v>
      </c>
      <c r="J401" s="97" t="s">
        <v>385</v>
      </c>
      <c r="K401" s="98"/>
      <c r="L401" s="123"/>
    </row>
    <row r="402" spans="3:12" x14ac:dyDescent="0.35">
      <c r="C402" s="31">
        <v>1</v>
      </c>
      <c r="D402" s="30">
        <v>2</v>
      </c>
      <c r="E402" s="80" t="s">
        <v>358</v>
      </c>
      <c r="F402" s="32" t="s">
        <v>59</v>
      </c>
      <c r="G402" s="32" t="s">
        <v>66</v>
      </c>
      <c r="H402" s="32" t="s">
        <v>32</v>
      </c>
      <c r="I402" s="96" t="str">
        <f t="shared" si="12"/>
        <v>1215.05.07.02</v>
      </c>
      <c r="J402" s="97" t="s">
        <v>2220</v>
      </c>
      <c r="K402" s="98"/>
      <c r="L402" s="123"/>
    </row>
    <row r="403" spans="3:12" x14ac:dyDescent="0.35">
      <c r="C403" s="31">
        <v>1</v>
      </c>
      <c r="D403" s="30">
        <v>2</v>
      </c>
      <c r="E403" s="80" t="s">
        <v>358</v>
      </c>
      <c r="F403" s="32" t="s">
        <v>59</v>
      </c>
      <c r="G403" s="32" t="s">
        <v>66</v>
      </c>
      <c r="H403" s="32" t="s">
        <v>36</v>
      </c>
      <c r="I403" s="96" t="str">
        <f t="shared" si="12"/>
        <v>1215.05.07.03</v>
      </c>
      <c r="J403" s="97" t="s">
        <v>2221</v>
      </c>
      <c r="K403" s="98"/>
      <c r="L403" s="123"/>
    </row>
    <row r="404" spans="3:12" x14ac:dyDescent="0.35">
      <c r="C404" s="31">
        <v>1</v>
      </c>
      <c r="D404" s="30">
        <v>2</v>
      </c>
      <c r="E404" s="80" t="s">
        <v>358</v>
      </c>
      <c r="F404" s="32" t="s">
        <v>59</v>
      </c>
      <c r="G404" s="32" t="s">
        <v>66</v>
      </c>
      <c r="H404" s="32" t="s">
        <v>56</v>
      </c>
      <c r="I404" s="96" t="str">
        <f t="shared" si="12"/>
        <v>1215.05.07.04</v>
      </c>
      <c r="J404" s="97" t="s">
        <v>389</v>
      </c>
      <c r="K404" s="98"/>
      <c r="L404" s="123"/>
    </row>
    <row r="405" spans="3:12" x14ac:dyDescent="0.35">
      <c r="C405" s="31">
        <v>1</v>
      </c>
      <c r="D405" s="30">
        <v>2</v>
      </c>
      <c r="E405" s="80" t="s">
        <v>358</v>
      </c>
      <c r="F405" s="32" t="s">
        <v>59</v>
      </c>
      <c r="G405" s="32" t="s">
        <v>69</v>
      </c>
      <c r="H405" s="30"/>
      <c r="I405" s="96" t="str">
        <f t="shared" si="12"/>
        <v>1215.05.08.</v>
      </c>
      <c r="J405" s="97" t="s">
        <v>392</v>
      </c>
      <c r="K405" s="98"/>
      <c r="L405" s="123"/>
    </row>
    <row r="406" spans="3:12" x14ac:dyDescent="0.35">
      <c r="C406" s="31">
        <v>1</v>
      </c>
      <c r="D406" s="30">
        <v>2</v>
      </c>
      <c r="E406" s="80" t="s">
        <v>358</v>
      </c>
      <c r="F406" s="32" t="s">
        <v>59</v>
      </c>
      <c r="G406" s="32" t="s">
        <v>69</v>
      </c>
      <c r="H406" s="32" t="s">
        <v>22</v>
      </c>
      <c r="I406" s="96" t="str">
        <f t="shared" si="12"/>
        <v>1215.05.08.01</v>
      </c>
      <c r="J406" s="97" t="s">
        <v>385</v>
      </c>
      <c r="K406" s="98"/>
      <c r="L406" s="123"/>
    </row>
    <row r="407" spans="3:12" x14ac:dyDescent="0.35">
      <c r="C407" s="31">
        <v>1</v>
      </c>
      <c r="D407" s="30">
        <v>2</v>
      </c>
      <c r="E407" s="80" t="s">
        <v>358</v>
      </c>
      <c r="F407" s="32" t="s">
        <v>59</v>
      </c>
      <c r="G407" s="32" t="s">
        <v>69</v>
      </c>
      <c r="H407" s="32" t="s">
        <v>32</v>
      </c>
      <c r="I407" s="96" t="str">
        <f t="shared" si="12"/>
        <v>1215.05.08.02</v>
      </c>
      <c r="J407" s="97" t="s">
        <v>2222</v>
      </c>
      <c r="K407" s="98"/>
      <c r="L407" s="123"/>
    </row>
    <row r="408" spans="3:12" x14ac:dyDescent="0.35">
      <c r="C408" s="31">
        <v>1</v>
      </c>
      <c r="D408" s="30">
        <v>2</v>
      </c>
      <c r="E408" s="80" t="s">
        <v>358</v>
      </c>
      <c r="F408" s="32" t="s">
        <v>59</v>
      </c>
      <c r="G408" s="32" t="s">
        <v>69</v>
      </c>
      <c r="H408" s="32" t="s">
        <v>36</v>
      </c>
      <c r="I408" s="96" t="str">
        <f t="shared" si="12"/>
        <v>1215.05.08.03</v>
      </c>
      <c r="J408" s="97" t="s">
        <v>2223</v>
      </c>
      <c r="K408" s="98"/>
      <c r="L408" s="123"/>
    </row>
    <row r="409" spans="3:12" x14ac:dyDescent="0.35">
      <c r="C409" s="31">
        <v>1</v>
      </c>
      <c r="D409" s="30">
        <v>2</v>
      </c>
      <c r="E409" s="80" t="s">
        <v>358</v>
      </c>
      <c r="F409" s="32" t="s">
        <v>59</v>
      </c>
      <c r="G409" s="32" t="s">
        <v>69</v>
      </c>
      <c r="H409" s="32" t="s">
        <v>56</v>
      </c>
      <c r="I409" s="96" t="str">
        <f t="shared" si="12"/>
        <v>1215.05.08.04</v>
      </c>
      <c r="J409" s="97" t="s">
        <v>2224</v>
      </c>
      <c r="K409" s="98"/>
      <c r="L409" s="123"/>
    </row>
    <row r="410" spans="3:12" x14ac:dyDescent="0.35">
      <c r="C410" s="31">
        <v>1</v>
      </c>
      <c r="D410" s="30">
        <v>2</v>
      </c>
      <c r="E410" s="80" t="s">
        <v>358</v>
      </c>
      <c r="F410" s="32" t="s">
        <v>62</v>
      </c>
      <c r="G410" s="32"/>
      <c r="H410" s="32"/>
      <c r="I410" s="96" t="str">
        <f t="shared" si="12"/>
        <v>1215.06..</v>
      </c>
      <c r="J410" s="97" t="s">
        <v>500</v>
      </c>
      <c r="K410" s="98"/>
      <c r="L410" s="123"/>
    </row>
    <row r="411" spans="3:12" x14ac:dyDescent="0.35">
      <c r="C411" s="31">
        <v>1</v>
      </c>
      <c r="D411" s="30">
        <v>2</v>
      </c>
      <c r="E411" s="80" t="s">
        <v>358</v>
      </c>
      <c r="F411" s="32" t="s">
        <v>62</v>
      </c>
      <c r="G411" s="32" t="s">
        <v>22</v>
      </c>
      <c r="H411" s="30"/>
      <c r="I411" s="96" t="str">
        <f t="shared" ref="I411:I427" si="13">+CONCATENATE(C411,D411,E411,".",F411,".",G411,".",H411)</f>
        <v>1215.06.01.</v>
      </c>
      <c r="J411" s="97" t="s">
        <v>372</v>
      </c>
      <c r="K411" s="98"/>
      <c r="L411" s="123"/>
    </row>
    <row r="412" spans="3:12" x14ac:dyDescent="0.35">
      <c r="C412" s="31">
        <v>1</v>
      </c>
      <c r="D412" s="30">
        <v>2</v>
      </c>
      <c r="E412" s="80" t="s">
        <v>358</v>
      </c>
      <c r="F412" s="32" t="s">
        <v>62</v>
      </c>
      <c r="G412" s="32" t="s">
        <v>32</v>
      </c>
      <c r="H412" s="30"/>
      <c r="I412" s="96" t="str">
        <f t="shared" si="13"/>
        <v>1215.06.02.</v>
      </c>
      <c r="J412" s="97" t="s">
        <v>2217</v>
      </c>
      <c r="K412" s="98"/>
      <c r="L412" s="123"/>
    </row>
    <row r="413" spans="3:12" x14ac:dyDescent="0.35">
      <c r="C413" s="31">
        <v>1</v>
      </c>
      <c r="D413" s="30">
        <v>2</v>
      </c>
      <c r="E413" s="80" t="s">
        <v>358</v>
      </c>
      <c r="F413" s="32" t="s">
        <v>62</v>
      </c>
      <c r="G413" s="32" t="s">
        <v>36</v>
      </c>
      <c r="H413" s="30"/>
      <c r="I413" s="96" t="str">
        <f t="shared" si="13"/>
        <v>1215.06.03.</v>
      </c>
      <c r="J413" s="97" t="s">
        <v>2216</v>
      </c>
      <c r="K413" s="98"/>
      <c r="L413" s="123"/>
    </row>
    <row r="414" spans="3:12" x14ac:dyDescent="0.35">
      <c r="C414" s="31">
        <v>1</v>
      </c>
      <c r="D414" s="30">
        <v>2</v>
      </c>
      <c r="E414" s="80" t="s">
        <v>358</v>
      </c>
      <c r="F414" s="32" t="s">
        <v>62</v>
      </c>
      <c r="G414" s="32" t="s">
        <v>56</v>
      </c>
      <c r="H414" s="30"/>
      <c r="I414" s="96" t="str">
        <f t="shared" si="13"/>
        <v>1215.06.04.</v>
      </c>
      <c r="J414" s="97" t="s">
        <v>2218</v>
      </c>
      <c r="K414" s="98"/>
      <c r="L414" s="123"/>
    </row>
    <row r="415" spans="3:12" x14ac:dyDescent="0.35">
      <c r="C415" s="31">
        <v>1</v>
      </c>
      <c r="D415" s="30">
        <v>2</v>
      </c>
      <c r="E415" s="80" t="s">
        <v>358</v>
      </c>
      <c r="F415" s="32" t="s">
        <v>62</v>
      </c>
      <c r="G415" s="32" t="s">
        <v>59</v>
      </c>
      <c r="H415" s="30"/>
      <c r="I415" s="96" t="str">
        <f t="shared" si="13"/>
        <v>1215.06.05.</v>
      </c>
      <c r="J415" s="97" t="s">
        <v>2219</v>
      </c>
      <c r="K415" s="98"/>
      <c r="L415" s="123"/>
    </row>
    <row r="416" spans="3:12" x14ac:dyDescent="0.35">
      <c r="C416" s="31">
        <v>1</v>
      </c>
      <c r="D416" s="30">
        <v>2</v>
      </c>
      <c r="E416" s="80" t="s">
        <v>358</v>
      </c>
      <c r="F416" s="32" t="s">
        <v>62</v>
      </c>
      <c r="G416" s="32" t="s">
        <v>62</v>
      </c>
      <c r="H416" s="30"/>
      <c r="I416" s="96" t="str">
        <f t="shared" si="13"/>
        <v>1215.06.06.</v>
      </c>
      <c r="J416" s="97" t="s">
        <v>400</v>
      </c>
      <c r="K416" s="98"/>
      <c r="L416" s="123"/>
    </row>
    <row r="417" spans="3:12" x14ac:dyDescent="0.35">
      <c r="C417" s="31">
        <v>1</v>
      </c>
      <c r="D417" s="30">
        <v>2</v>
      </c>
      <c r="E417" s="80" t="s">
        <v>358</v>
      </c>
      <c r="F417" s="32" t="s">
        <v>62</v>
      </c>
      <c r="G417" s="32" t="s">
        <v>66</v>
      </c>
      <c r="H417" s="30"/>
      <c r="I417" s="96" t="str">
        <f t="shared" si="13"/>
        <v>1215.06.07.</v>
      </c>
      <c r="J417" s="97" t="s">
        <v>381</v>
      </c>
      <c r="K417" s="98"/>
      <c r="L417" s="123"/>
    </row>
    <row r="418" spans="3:12" x14ac:dyDescent="0.35">
      <c r="C418" s="31">
        <v>1</v>
      </c>
      <c r="D418" s="30">
        <v>2</v>
      </c>
      <c r="E418" s="80" t="s">
        <v>358</v>
      </c>
      <c r="F418" s="32" t="s">
        <v>62</v>
      </c>
      <c r="G418" s="32" t="s">
        <v>66</v>
      </c>
      <c r="H418" s="32" t="s">
        <v>22</v>
      </c>
      <c r="I418" s="96" t="str">
        <f t="shared" si="13"/>
        <v>1215.06.07.01</v>
      </c>
      <c r="J418" s="97" t="s">
        <v>385</v>
      </c>
      <c r="K418" s="98"/>
      <c r="L418" s="123"/>
    </row>
    <row r="419" spans="3:12" x14ac:dyDescent="0.35">
      <c r="C419" s="31">
        <v>1</v>
      </c>
      <c r="D419" s="30">
        <v>2</v>
      </c>
      <c r="E419" s="80" t="s">
        <v>358</v>
      </c>
      <c r="F419" s="32" t="s">
        <v>62</v>
      </c>
      <c r="G419" s="32" t="s">
        <v>66</v>
      </c>
      <c r="H419" s="32" t="s">
        <v>32</v>
      </c>
      <c r="I419" s="96" t="str">
        <f t="shared" si="13"/>
        <v>1215.06.07.02</v>
      </c>
      <c r="J419" s="97" t="s">
        <v>2220</v>
      </c>
      <c r="K419" s="98"/>
      <c r="L419" s="123"/>
    </row>
    <row r="420" spans="3:12" x14ac:dyDescent="0.35">
      <c r="C420" s="31">
        <v>1</v>
      </c>
      <c r="D420" s="30">
        <v>2</v>
      </c>
      <c r="E420" s="80" t="s">
        <v>358</v>
      </c>
      <c r="F420" s="32" t="s">
        <v>62</v>
      </c>
      <c r="G420" s="32" t="s">
        <v>66</v>
      </c>
      <c r="H420" s="32" t="s">
        <v>36</v>
      </c>
      <c r="I420" s="96" t="str">
        <f t="shared" si="13"/>
        <v>1215.06.07.03</v>
      </c>
      <c r="J420" s="97" t="s">
        <v>2221</v>
      </c>
      <c r="K420" s="98"/>
      <c r="L420" s="123"/>
    </row>
    <row r="421" spans="3:12" x14ac:dyDescent="0.35">
      <c r="C421" s="31">
        <v>1</v>
      </c>
      <c r="D421" s="30">
        <v>2</v>
      </c>
      <c r="E421" s="80" t="s">
        <v>358</v>
      </c>
      <c r="F421" s="32" t="s">
        <v>62</v>
      </c>
      <c r="G421" s="32" t="s">
        <v>66</v>
      </c>
      <c r="H421" s="32" t="s">
        <v>56</v>
      </c>
      <c r="I421" s="96" t="str">
        <f t="shared" si="13"/>
        <v>1215.06.07.04</v>
      </c>
      <c r="J421" s="97" t="s">
        <v>389</v>
      </c>
      <c r="K421" s="98"/>
      <c r="L421" s="123"/>
    </row>
    <row r="422" spans="3:12" x14ac:dyDescent="0.35">
      <c r="C422" s="31">
        <v>1</v>
      </c>
      <c r="D422" s="30">
        <v>2</v>
      </c>
      <c r="E422" s="80" t="s">
        <v>358</v>
      </c>
      <c r="F422" s="32" t="s">
        <v>62</v>
      </c>
      <c r="G422" s="32" t="s">
        <v>69</v>
      </c>
      <c r="H422" s="30"/>
      <c r="I422" s="96" t="str">
        <f t="shared" si="13"/>
        <v>1215.06.08.</v>
      </c>
      <c r="J422" s="97" t="s">
        <v>392</v>
      </c>
      <c r="K422" s="98"/>
      <c r="L422" s="123"/>
    </row>
    <row r="423" spans="3:12" x14ac:dyDescent="0.35">
      <c r="C423" s="31">
        <v>1</v>
      </c>
      <c r="D423" s="30">
        <v>2</v>
      </c>
      <c r="E423" s="80" t="s">
        <v>358</v>
      </c>
      <c r="F423" s="32" t="s">
        <v>62</v>
      </c>
      <c r="G423" s="32" t="s">
        <v>69</v>
      </c>
      <c r="H423" s="32" t="s">
        <v>22</v>
      </c>
      <c r="I423" s="96" t="str">
        <f t="shared" si="13"/>
        <v>1215.06.08.01</v>
      </c>
      <c r="J423" s="97" t="s">
        <v>385</v>
      </c>
      <c r="K423" s="98"/>
      <c r="L423" s="123"/>
    </row>
    <row r="424" spans="3:12" x14ac:dyDescent="0.35">
      <c r="C424" s="31">
        <v>1</v>
      </c>
      <c r="D424" s="30">
        <v>2</v>
      </c>
      <c r="E424" s="80" t="s">
        <v>358</v>
      </c>
      <c r="F424" s="32" t="s">
        <v>62</v>
      </c>
      <c r="G424" s="32" t="s">
        <v>69</v>
      </c>
      <c r="H424" s="32" t="s">
        <v>32</v>
      </c>
      <c r="I424" s="96" t="str">
        <f t="shared" si="13"/>
        <v>1215.06.08.02</v>
      </c>
      <c r="J424" s="97" t="s">
        <v>2222</v>
      </c>
      <c r="K424" s="98"/>
      <c r="L424" s="123"/>
    </row>
    <row r="425" spans="3:12" x14ac:dyDescent="0.35">
      <c r="C425" s="31">
        <v>1</v>
      </c>
      <c r="D425" s="30">
        <v>2</v>
      </c>
      <c r="E425" s="80" t="s">
        <v>358</v>
      </c>
      <c r="F425" s="32" t="s">
        <v>62</v>
      </c>
      <c r="G425" s="32" t="s">
        <v>69</v>
      </c>
      <c r="H425" s="32" t="s">
        <v>36</v>
      </c>
      <c r="I425" s="96" t="str">
        <f t="shared" si="13"/>
        <v>1215.06.08.03</v>
      </c>
      <c r="J425" s="97" t="s">
        <v>2223</v>
      </c>
      <c r="K425" s="98"/>
      <c r="L425" s="123"/>
    </row>
    <row r="426" spans="3:12" x14ac:dyDescent="0.35">
      <c r="C426" s="31">
        <v>1</v>
      </c>
      <c r="D426" s="30">
        <v>2</v>
      </c>
      <c r="E426" s="80" t="s">
        <v>358</v>
      </c>
      <c r="F426" s="32" t="s">
        <v>62</v>
      </c>
      <c r="G426" s="32" t="s">
        <v>69</v>
      </c>
      <c r="H426" s="32" t="s">
        <v>56</v>
      </c>
      <c r="I426" s="96" t="str">
        <f t="shared" si="13"/>
        <v>1215.06.08.04</v>
      </c>
      <c r="J426" s="97" t="s">
        <v>2224</v>
      </c>
      <c r="K426" s="98"/>
      <c r="L426" s="123"/>
    </row>
    <row r="427" spans="3:12" x14ac:dyDescent="0.35">
      <c r="C427" s="31">
        <v>1</v>
      </c>
      <c r="D427" s="30">
        <v>2</v>
      </c>
      <c r="E427" s="80" t="s">
        <v>358</v>
      </c>
      <c r="F427" s="32" t="s">
        <v>66</v>
      </c>
      <c r="G427" s="32"/>
      <c r="H427" s="32"/>
      <c r="I427" s="96" t="str">
        <f t="shared" si="13"/>
        <v>1215.07..</v>
      </c>
      <c r="J427" s="97" t="s">
        <v>524</v>
      </c>
      <c r="K427" s="98"/>
      <c r="L427" s="123"/>
    </row>
    <row r="428" spans="3:12" x14ac:dyDescent="0.35">
      <c r="C428" s="31">
        <v>1</v>
      </c>
      <c r="D428" s="30">
        <v>2</v>
      </c>
      <c r="E428" s="80" t="s">
        <v>358</v>
      </c>
      <c r="F428" s="32" t="s">
        <v>66</v>
      </c>
      <c r="G428" s="32" t="s">
        <v>22</v>
      </c>
      <c r="H428" s="30"/>
      <c r="I428" s="96" t="str">
        <f t="shared" ref="I428:I444" si="14">+CONCATENATE(C428,D428,E428,".",F428,".",G428,".",H428)</f>
        <v>1215.07.01.</v>
      </c>
      <c r="J428" s="97" t="s">
        <v>372</v>
      </c>
      <c r="K428" s="98"/>
      <c r="L428" s="123"/>
    </row>
    <row r="429" spans="3:12" x14ac:dyDescent="0.35">
      <c r="C429" s="31">
        <v>1</v>
      </c>
      <c r="D429" s="30">
        <v>2</v>
      </c>
      <c r="E429" s="80" t="s">
        <v>358</v>
      </c>
      <c r="F429" s="32" t="s">
        <v>66</v>
      </c>
      <c r="G429" s="32" t="s">
        <v>32</v>
      </c>
      <c r="H429" s="30"/>
      <c r="I429" s="96" t="str">
        <f t="shared" si="14"/>
        <v>1215.07.02.</v>
      </c>
      <c r="J429" s="97" t="s">
        <v>2217</v>
      </c>
      <c r="K429" s="98"/>
      <c r="L429" s="123"/>
    </row>
    <row r="430" spans="3:12" x14ac:dyDescent="0.35">
      <c r="C430" s="31">
        <v>1</v>
      </c>
      <c r="D430" s="30">
        <v>2</v>
      </c>
      <c r="E430" s="80" t="s">
        <v>358</v>
      </c>
      <c r="F430" s="32" t="s">
        <v>66</v>
      </c>
      <c r="G430" s="32" t="s">
        <v>36</v>
      </c>
      <c r="H430" s="30"/>
      <c r="I430" s="96" t="str">
        <f t="shared" si="14"/>
        <v>1215.07.03.</v>
      </c>
      <c r="J430" s="97" t="s">
        <v>2216</v>
      </c>
      <c r="K430" s="98"/>
      <c r="L430" s="123"/>
    </row>
    <row r="431" spans="3:12" x14ac:dyDescent="0.35">
      <c r="C431" s="31">
        <v>1</v>
      </c>
      <c r="D431" s="30">
        <v>2</v>
      </c>
      <c r="E431" s="80" t="s">
        <v>358</v>
      </c>
      <c r="F431" s="32" t="s">
        <v>66</v>
      </c>
      <c r="G431" s="32" t="s">
        <v>56</v>
      </c>
      <c r="H431" s="30"/>
      <c r="I431" s="96" t="str">
        <f t="shared" si="14"/>
        <v>1215.07.04.</v>
      </c>
      <c r="J431" s="97" t="s">
        <v>2218</v>
      </c>
      <c r="K431" s="98"/>
      <c r="L431" s="123"/>
    </row>
    <row r="432" spans="3:12" x14ac:dyDescent="0.35">
      <c r="C432" s="31">
        <v>1</v>
      </c>
      <c r="D432" s="30">
        <v>2</v>
      </c>
      <c r="E432" s="80" t="s">
        <v>358</v>
      </c>
      <c r="F432" s="32" t="s">
        <v>66</v>
      </c>
      <c r="G432" s="32" t="s">
        <v>59</v>
      </c>
      <c r="H432" s="30"/>
      <c r="I432" s="96" t="str">
        <f t="shared" si="14"/>
        <v>1215.07.05.</v>
      </c>
      <c r="J432" s="97" t="s">
        <v>2219</v>
      </c>
      <c r="K432" s="98"/>
      <c r="L432" s="123"/>
    </row>
    <row r="433" spans="3:12" x14ac:dyDescent="0.35">
      <c r="C433" s="31">
        <v>1</v>
      </c>
      <c r="D433" s="30">
        <v>2</v>
      </c>
      <c r="E433" s="80" t="s">
        <v>358</v>
      </c>
      <c r="F433" s="32" t="s">
        <v>66</v>
      </c>
      <c r="G433" s="32" t="s">
        <v>62</v>
      </c>
      <c r="H433" s="30"/>
      <c r="I433" s="96" t="str">
        <f t="shared" si="14"/>
        <v>1215.07.06.</v>
      </c>
      <c r="J433" s="97" t="s">
        <v>400</v>
      </c>
      <c r="K433" s="98"/>
      <c r="L433" s="123"/>
    </row>
    <row r="434" spans="3:12" x14ac:dyDescent="0.35">
      <c r="C434" s="31">
        <v>1</v>
      </c>
      <c r="D434" s="30">
        <v>2</v>
      </c>
      <c r="E434" s="80" t="s">
        <v>358</v>
      </c>
      <c r="F434" s="32" t="s">
        <v>66</v>
      </c>
      <c r="G434" s="32" t="s">
        <v>66</v>
      </c>
      <c r="H434" s="30"/>
      <c r="I434" s="96" t="str">
        <f t="shared" si="14"/>
        <v>1215.07.07.</v>
      </c>
      <c r="J434" s="97" t="s">
        <v>381</v>
      </c>
      <c r="K434" s="98"/>
      <c r="L434" s="123"/>
    </row>
    <row r="435" spans="3:12" x14ac:dyDescent="0.35">
      <c r="C435" s="31">
        <v>1</v>
      </c>
      <c r="D435" s="30">
        <v>2</v>
      </c>
      <c r="E435" s="80" t="s">
        <v>358</v>
      </c>
      <c r="F435" s="32" t="s">
        <v>66</v>
      </c>
      <c r="G435" s="32" t="s">
        <v>66</v>
      </c>
      <c r="H435" s="32" t="s">
        <v>22</v>
      </c>
      <c r="I435" s="96" t="str">
        <f t="shared" si="14"/>
        <v>1215.07.07.01</v>
      </c>
      <c r="J435" s="97" t="s">
        <v>385</v>
      </c>
      <c r="K435" s="98"/>
      <c r="L435" s="123"/>
    </row>
    <row r="436" spans="3:12" x14ac:dyDescent="0.35">
      <c r="C436" s="31">
        <v>1</v>
      </c>
      <c r="D436" s="30">
        <v>2</v>
      </c>
      <c r="E436" s="80" t="s">
        <v>358</v>
      </c>
      <c r="F436" s="32" t="s">
        <v>66</v>
      </c>
      <c r="G436" s="32" t="s">
        <v>66</v>
      </c>
      <c r="H436" s="32" t="s">
        <v>32</v>
      </c>
      <c r="I436" s="96" t="str">
        <f t="shared" si="14"/>
        <v>1215.07.07.02</v>
      </c>
      <c r="J436" s="97" t="s">
        <v>2220</v>
      </c>
      <c r="K436" s="98"/>
      <c r="L436" s="123"/>
    </row>
    <row r="437" spans="3:12" x14ac:dyDescent="0.35">
      <c r="C437" s="31">
        <v>1</v>
      </c>
      <c r="D437" s="30">
        <v>2</v>
      </c>
      <c r="E437" s="80" t="s">
        <v>358</v>
      </c>
      <c r="F437" s="32" t="s">
        <v>66</v>
      </c>
      <c r="G437" s="32" t="s">
        <v>66</v>
      </c>
      <c r="H437" s="32" t="s">
        <v>36</v>
      </c>
      <c r="I437" s="96" t="str">
        <f t="shared" si="14"/>
        <v>1215.07.07.03</v>
      </c>
      <c r="J437" s="97" t="s">
        <v>2221</v>
      </c>
      <c r="K437" s="98"/>
      <c r="L437" s="123"/>
    </row>
    <row r="438" spans="3:12" x14ac:dyDescent="0.35">
      <c r="C438" s="31">
        <v>1</v>
      </c>
      <c r="D438" s="30">
        <v>2</v>
      </c>
      <c r="E438" s="80" t="s">
        <v>358</v>
      </c>
      <c r="F438" s="32" t="s">
        <v>66</v>
      </c>
      <c r="G438" s="32" t="s">
        <v>66</v>
      </c>
      <c r="H438" s="32" t="s">
        <v>56</v>
      </c>
      <c r="I438" s="96" t="str">
        <f t="shared" si="14"/>
        <v>1215.07.07.04</v>
      </c>
      <c r="J438" s="97" t="s">
        <v>389</v>
      </c>
      <c r="K438" s="98"/>
      <c r="L438" s="123"/>
    </row>
    <row r="439" spans="3:12" x14ac:dyDescent="0.35">
      <c r="C439" s="31">
        <v>1</v>
      </c>
      <c r="D439" s="30">
        <v>2</v>
      </c>
      <c r="E439" s="80" t="s">
        <v>358</v>
      </c>
      <c r="F439" s="32" t="s">
        <v>66</v>
      </c>
      <c r="G439" s="32" t="s">
        <v>69</v>
      </c>
      <c r="H439" s="30"/>
      <c r="I439" s="96" t="str">
        <f t="shared" si="14"/>
        <v>1215.07.08.</v>
      </c>
      <c r="J439" s="97" t="s">
        <v>392</v>
      </c>
      <c r="K439" s="98"/>
      <c r="L439" s="123"/>
    </row>
    <row r="440" spans="3:12" x14ac:dyDescent="0.35">
      <c r="C440" s="31">
        <v>1</v>
      </c>
      <c r="D440" s="30">
        <v>2</v>
      </c>
      <c r="E440" s="80" t="s">
        <v>358</v>
      </c>
      <c r="F440" s="32" t="s">
        <v>66</v>
      </c>
      <c r="G440" s="32" t="s">
        <v>69</v>
      </c>
      <c r="H440" s="32" t="s">
        <v>22</v>
      </c>
      <c r="I440" s="96" t="str">
        <f t="shared" si="14"/>
        <v>1215.07.08.01</v>
      </c>
      <c r="J440" s="97" t="s">
        <v>385</v>
      </c>
      <c r="K440" s="98"/>
      <c r="L440" s="123"/>
    </row>
    <row r="441" spans="3:12" x14ac:dyDescent="0.35">
      <c r="C441" s="31">
        <v>1</v>
      </c>
      <c r="D441" s="30">
        <v>2</v>
      </c>
      <c r="E441" s="80" t="s">
        <v>358</v>
      </c>
      <c r="F441" s="32" t="s">
        <v>66</v>
      </c>
      <c r="G441" s="32" t="s">
        <v>69</v>
      </c>
      <c r="H441" s="32" t="s">
        <v>32</v>
      </c>
      <c r="I441" s="96" t="str">
        <f t="shared" si="14"/>
        <v>1215.07.08.02</v>
      </c>
      <c r="J441" s="97" t="s">
        <v>2222</v>
      </c>
      <c r="K441" s="98"/>
      <c r="L441" s="123"/>
    </row>
    <row r="442" spans="3:12" x14ac:dyDescent="0.35">
      <c r="C442" s="31">
        <v>1</v>
      </c>
      <c r="D442" s="30">
        <v>2</v>
      </c>
      <c r="E442" s="80" t="s">
        <v>358</v>
      </c>
      <c r="F442" s="32" t="s">
        <v>66</v>
      </c>
      <c r="G442" s="32" t="s">
        <v>69</v>
      </c>
      <c r="H442" s="32" t="s">
        <v>36</v>
      </c>
      <c r="I442" s="96" t="str">
        <f t="shared" si="14"/>
        <v>1215.07.08.03</v>
      </c>
      <c r="J442" s="97" t="s">
        <v>2223</v>
      </c>
      <c r="K442" s="98"/>
      <c r="L442" s="123"/>
    </row>
    <row r="443" spans="3:12" x14ac:dyDescent="0.35">
      <c r="C443" s="31">
        <v>1</v>
      </c>
      <c r="D443" s="30">
        <v>2</v>
      </c>
      <c r="E443" s="80" t="s">
        <v>358</v>
      </c>
      <c r="F443" s="32" t="s">
        <v>66</v>
      </c>
      <c r="G443" s="32" t="s">
        <v>69</v>
      </c>
      <c r="H443" s="32" t="s">
        <v>56</v>
      </c>
      <c r="I443" s="96" t="str">
        <f t="shared" si="14"/>
        <v>1215.07.08.04</v>
      </c>
      <c r="J443" s="97" t="s">
        <v>2224</v>
      </c>
      <c r="K443" s="98"/>
      <c r="L443" s="123"/>
    </row>
    <row r="444" spans="3:12" x14ac:dyDescent="0.35">
      <c r="C444" s="31">
        <v>1</v>
      </c>
      <c r="D444" s="30">
        <v>2</v>
      </c>
      <c r="E444" s="80" t="s">
        <v>358</v>
      </c>
      <c r="F444" s="32" t="s">
        <v>69</v>
      </c>
      <c r="G444" s="32"/>
      <c r="H444" s="32"/>
      <c r="I444" s="96" t="str">
        <f t="shared" si="14"/>
        <v>1215.08..</v>
      </c>
      <c r="J444" s="97" t="s">
        <v>545</v>
      </c>
      <c r="K444" s="98"/>
      <c r="L444" s="123"/>
    </row>
    <row r="445" spans="3:12" x14ac:dyDescent="0.35">
      <c r="C445" s="31">
        <v>1</v>
      </c>
      <c r="D445" s="30">
        <v>2</v>
      </c>
      <c r="E445" s="80" t="s">
        <v>358</v>
      </c>
      <c r="F445" s="32" t="s">
        <v>69</v>
      </c>
      <c r="G445" s="32" t="s">
        <v>22</v>
      </c>
      <c r="H445" s="30"/>
      <c r="I445" s="96" t="str">
        <f t="shared" ref="I445:I461" si="15">+CONCATENATE(C445,D445,E445,".",F445,".",G445,".",H445)</f>
        <v>1215.08.01.</v>
      </c>
      <c r="J445" s="97" t="s">
        <v>372</v>
      </c>
      <c r="K445" s="98"/>
      <c r="L445" s="123"/>
    </row>
    <row r="446" spans="3:12" x14ac:dyDescent="0.35">
      <c r="C446" s="31">
        <v>1</v>
      </c>
      <c r="D446" s="30">
        <v>2</v>
      </c>
      <c r="E446" s="80" t="s">
        <v>358</v>
      </c>
      <c r="F446" s="32" t="s">
        <v>69</v>
      </c>
      <c r="G446" s="32" t="s">
        <v>32</v>
      </c>
      <c r="H446" s="30"/>
      <c r="I446" s="96" t="str">
        <f t="shared" si="15"/>
        <v>1215.08.02.</v>
      </c>
      <c r="J446" s="97" t="s">
        <v>2217</v>
      </c>
      <c r="K446" s="98"/>
      <c r="L446" s="123"/>
    </row>
    <row r="447" spans="3:12" x14ac:dyDescent="0.35">
      <c r="C447" s="31">
        <v>1</v>
      </c>
      <c r="D447" s="30">
        <v>2</v>
      </c>
      <c r="E447" s="80" t="s">
        <v>358</v>
      </c>
      <c r="F447" s="32" t="s">
        <v>69</v>
      </c>
      <c r="G447" s="32" t="s">
        <v>36</v>
      </c>
      <c r="H447" s="30"/>
      <c r="I447" s="96" t="str">
        <f t="shared" si="15"/>
        <v>1215.08.03.</v>
      </c>
      <c r="J447" s="97" t="s">
        <v>2216</v>
      </c>
      <c r="K447" s="98"/>
      <c r="L447" s="123"/>
    </row>
    <row r="448" spans="3:12" x14ac:dyDescent="0.35">
      <c r="C448" s="31">
        <v>1</v>
      </c>
      <c r="D448" s="30">
        <v>2</v>
      </c>
      <c r="E448" s="80" t="s">
        <v>358</v>
      </c>
      <c r="F448" s="32" t="s">
        <v>69</v>
      </c>
      <c r="G448" s="32" t="s">
        <v>56</v>
      </c>
      <c r="H448" s="30"/>
      <c r="I448" s="96" t="str">
        <f t="shared" si="15"/>
        <v>1215.08.04.</v>
      </c>
      <c r="J448" s="97" t="s">
        <v>2218</v>
      </c>
      <c r="K448" s="98"/>
      <c r="L448" s="123"/>
    </row>
    <row r="449" spans="3:12" x14ac:dyDescent="0.35">
      <c r="C449" s="31">
        <v>1</v>
      </c>
      <c r="D449" s="30">
        <v>2</v>
      </c>
      <c r="E449" s="80" t="s">
        <v>358</v>
      </c>
      <c r="F449" s="32" t="s">
        <v>69</v>
      </c>
      <c r="G449" s="32" t="s">
        <v>59</v>
      </c>
      <c r="H449" s="30"/>
      <c r="I449" s="96" t="str">
        <f t="shared" si="15"/>
        <v>1215.08.05.</v>
      </c>
      <c r="J449" s="97" t="s">
        <v>2219</v>
      </c>
      <c r="K449" s="98"/>
      <c r="L449" s="123"/>
    </row>
    <row r="450" spans="3:12" x14ac:dyDescent="0.35">
      <c r="C450" s="31">
        <v>1</v>
      </c>
      <c r="D450" s="30">
        <v>2</v>
      </c>
      <c r="E450" s="80" t="s">
        <v>358</v>
      </c>
      <c r="F450" s="32" t="s">
        <v>69</v>
      </c>
      <c r="G450" s="32" t="s">
        <v>62</v>
      </c>
      <c r="H450" s="30"/>
      <c r="I450" s="96" t="str">
        <f t="shared" si="15"/>
        <v>1215.08.06.</v>
      </c>
      <c r="J450" s="97" t="s">
        <v>400</v>
      </c>
      <c r="K450" s="98"/>
      <c r="L450" s="123"/>
    </row>
    <row r="451" spans="3:12" x14ac:dyDescent="0.35">
      <c r="C451" s="31">
        <v>1</v>
      </c>
      <c r="D451" s="30">
        <v>2</v>
      </c>
      <c r="E451" s="80" t="s">
        <v>358</v>
      </c>
      <c r="F451" s="32" t="s">
        <v>69</v>
      </c>
      <c r="G451" s="32" t="s">
        <v>66</v>
      </c>
      <c r="H451" s="30"/>
      <c r="I451" s="96" t="str">
        <f t="shared" si="15"/>
        <v>1215.08.07.</v>
      </c>
      <c r="J451" s="97" t="s">
        <v>381</v>
      </c>
      <c r="K451" s="98"/>
      <c r="L451" s="123"/>
    </row>
    <row r="452" spans="3:12" x14ac:dyDescent="0.35">
      <c r="C452" s="31">
        <v>1</v>
      </c>
      <c r="D452" s="30">
        <v>2</v>
      </c>
      <c r="E452" s="80" t="s">
        <v>358</v>
      </c>
      <c r="F452" s="32" t="s">
        <v>69</v>
      </c>
      <c r="G452" s="32" t="s">
        <v>66</v>
      </c>
      <c r="H452" s="32" t="s">
        <v>22</v>
      </c>
      <c r="I452" s="96" t="str">
        <f t="shared" si="15"/>
        <v>1215.08.07.01</v>
      </c>
      <c r="J452" s="97" t="s">
        <v>385</v>
      </c>
      <c r="K452" s="98"/>
      <c r="L452" s="123"/>
    </row>
    <row r="453" spans="3:12" x14ac:dyDescent="0.35">
      <c r="C453" s="31">
        <v>1</v>
      </c>
      <c r="D453" s="30">
        <v>2</v>
      </c>
      <c r="E453" s="80" t="s">
        <v>358</v>
      </c>
      <c r="F453" s="32" t="s">
        <v>69</v>
      </c>
      <c r="G453" s="32" t="s">
        <v>66</v>
      </c>
      <c r="H453" s="32" t="s">
        <v>32</v>
      </c>
      <c r="I453" s="96" t="str">
        <f t="shared" si="15"/>
        <v>1215.08.07.02</v>
      </c>
      <c r="J453" s="97" t="s">
        <v>2220</v>
      </c>
      <c r="K453" s="98"/>
      <c r="L453" s="123"/>
    </row>
    <row r="454" spans="3:12" x14ac:dyDescent="0.35">
      <c r="C454" s="31">
        <v>1</v>
      </c>
      <c r="D454" s="30">
        <v>2</v>
      </c>
      <c r="E454" s="80" t="s">
        <v>358</v>
      </c>
      <c r="F454" s="32" t="s">
        <v>69</v>
      </c>
      <c r="G454" s="32" t="s">
        <v>66</v>
      </c>
      <c r="H454" s="32" t="s">
        <v>36</v>
      </c>
      <c r="I454" s="96" t="str">
        <f t="shared" si="15"/>
        <v>1215.08.07.03</v>
      </c>
      <c r="J454" s="97" t="s">
        <v>2221</v>
      </c>
      <c r="K454" s="98"/>
      <c r="L454" s="123"/>
    </row>
    <row r="455" spans="3:12" x14ac:dyDescent="0.35">
      <c r="C455" s="31">
        <v>1</v>
      </c>
      <c r="D455" s="30">
        <v>2</v>
      </c>
      <c r="E455" s="80" t="s">
        <v>358</v>
      </c>
      <c r="F455" s="32" t="s">
        <v>69</v>
      </c>
      <c r="G455" s="32" t="s">
        <v>66</v>
      </c>
      <c r="H455" s="32" t="s">
        <v>56</v>
      </c>
      <c r="I455" s="96" t="str">
        <f t="shared" si="15"/>
        <v>1215.08.07.04</v>
      </c>
      <c r="J455" s="97" t="s">
        <v>389</v>
      </c>
      <c r="K455" s="98"/>
      <c r="L455" s="123"/>
    </row>
    <row r="456" spans="3:12" x14ac:dyDescent="0.35">
      <c r="C456" s="31">
        <v>1</v>
      </c>
      <c r="D456" s="30">
        <v>2</v>
      </c>
      <c r="E456" s="80" t="s">
        <v>358</v>
      </c>
      <c r="F456" s="32" t="s">
        <v>69</v>
      </c>
      <c r="G456" s="32" t="s">
        <v>69</v>
      </c>
      <c r="H456" s="30"/>
      <c r="I456" s="96" t="str">
        <f t="shared" si="15"/>
        <v>1215.08.08.</v>
      </c>
      <c r="J456" s="97" t="s">
        <v>392</v>
      </c>
      <c r="K456" s="98"/>
      <c r="L456" s="123"/>
    </row>
    <row r="457" spans="3:12" x14ac:dyDescent="0.35">
      <c r="C457" s="31">
        <v>1</v>
      </c>
      <c r="D457" s="30">
        <v>2</v>
      </c>
      <c r="E457" s="80" t="s">
        <v>358</v>
      </c>
      <c r="F457" s="32" t="s">
        <v>69</v>
      </c>
      <c r="G457" s="32" t="s">
        <v>69</v>
      </c>
      <c r="H457" s="32" t="s">
        <v>22</v>
      </c>
      <c r="I457" s="96" t="str">
        <f t="shared" si="15"/>
        <v>1215.08.08.01</v>
      </c>
      <c r="J457" s="97" t="s">
        <v>385</v>
      </c>
      <c r="K457" s="98"/>
      <c r="L457" s="123"/>
    </row>
    <row r="458" spans="3:12" x14ac:dyDescent="0.35">
      <c r="C458" s="31">
        <v>1</v>
      </c>
      <c r="D458" s="30">
        <v>2</v>
      </c>
      <c r="E458" s="80" t="s">
        <v>358</v>
      </c>
      <c r="F458" s="32" t="s">
        <v>69</v>
      </c>
      <c r="G458" s="32" t="s">
        <v>69</v>
      </c>
      <c r="H458" s="32" t="s">
        <v>32</v>
      </c>
      <c r="I458" s="96" t="str">
        <f t="shared" si="15"/>
        <v>1215.08.08.02</v>
      </c>
      <c r="J458" s="97" t="s">
        <v>2222</v>
      </c>
      <c r="K458" s="98"/>
      <c r="L458" s="123"/>
    </row>
    <row r="459" spans="3:12" x14ac:dyDescent="0.35">
      <c r="C459" s="31">
        <v>1</v>
      </c>
      <c r="D459" s="30">
        <v>2</v>
      </c>
      <c r="E459" s="80" t="s">
        <v>358</v>
      </c>
      <c r="F459" s="32" t="s">
        <v>69</v>
      </c>
      <c r="G459" s="32" t="s">
        <v>69</v>
      </c>
      <c r="H459" s="32" t="s">
        <v>36</v>
      </c>
      <c r="I459" s="96" t="str">
        <f t="shared" si="15"/>
        <v>1215.08.08.03</v>
      </c>
      <c r="J459" s="97" t="s">
        <v>2223</v>
      </c>
      <c r="K459" s="98"/>
      <c r="L459" s="123"/>
    </row>
    <row r="460" spans="3:12" x14ac:dyDescent="0.35">
      <c r="C460" s="31">
        <v>1</v>
      </c>
      <c r="D460" s="30">
        <v>2</v>
      </c>
      <c r="E460" s="80" t="s">
        <v>358</v>
      </c>
      <c r="F460" s="32" t="s">
        <v>69</v>
      </c>
      <c r="G460" s="32" t="s">
        <v>69</v>
      </c>
      <c r="H460" s="32" t="s">
        <v>56</v>
      </c>
      <c r="I460" s="96" t="str">
        <f t="shared" si="15"/>
        <v>1215.08.08.04</v>
      </c>
      <c r="J460" s="97" t="s">
        <v>2224</v>
      </c>
      <c r="K460" s="98"/>
      <c r="L460" s="123"/>
    </row>
    <row r="461" spans="3:12" x14ac:dyDescent="0.35">
      <c r="C461" s="31">
        <v>1</v>
      </c>
      <c r="D461" s="30">
        <v>2</v>
      </c>
      <c r="E461" s="80" t="s">
        <v>358</v>
      </c>
      <c r="F461" s="32" t="s">
        <v>72</v>
      </c>
      <c r="G461" s="32"/>
      <c r="H461" s="32"/>
      <c r="I461" s="96" t="str">
        <f t="shared" si="15"/>
        <v>1215.09..</v>
      </c>
      <c r="J461" s="97" t="s">
        <v>546</v>
      </c>
      <c r="K461" s="98"/>
      <c r="L461" s="123"/>
    </row>
    <row r="462" spans="3:12" x14ac:dyDescent="0.35">
      <c r="C462" s="31">
        <v>1</v>
      </c>
      <c r="D462" s="30">
        <v>2</v>
      </c>
      <c r="E462" s="80" t="s">
        <v>358</v>
      </c>
      <c r="F462" s="32" t="s">
        <v>72</v>
      </c>
      <c r="G462" s="32" t="s">
        <v>22</v>
      </c>
      <c r="H462" s="30"/>
      <c r="I462" s="96" t="str">
        <f t="shared" ref="I462:I478" si="16">+CONCATENATE(C462,D462,E462,".",F462,".",G462,".",H462)</f>
        <v>1215.09.01.</v>
      </c>
      <c r="J462" s="97" t="s">
        <v>372</v>
      </c>
      <c r="K462" s="98"/>
      <c r="L462" s="123"/>
    </row>
    <row r="463" spans="3:12" x14ac:dyDescent="0.35">
      <c r="C463" s="31">
        <v>1</v>
      </c>
      <c r="D463" s="30">
        <v>2</v>
      </c>
      <c r="E463" s="80" t="s">
        <v>358</v>
      </c>
      <c r="F463" s="32" t="s">
        <v>72</v>
      </c>
      <c r="G463" s="32" t="s">
        <v>32</v>
      </c>
      <c r="H463" s="30"/>
      <c r="I463" s="96" t="str">
        <f t="shared" si="16"/>
        <v>1215.09.02.</v>
      </c>
      <c r="J463" s="97" t="s">
        <v>2217</v>
      </c>
      <c r="K463" s="98"/>
      <c r="L463" s="123"/>
    </row>
    <row r="464" spans="3:12" x14ac:dyDescent="0.35">
      <c r="C464" s="31">
        <v>1</v>
      </c>
      <c r="D464" s="30">
        <v>2</v>
      </c>
      <c r="E464" s="80" t="s">
        <v>358</v>
      </c>
      <c r="F464" s="32" t="s">
        <v>72</v>
      </c>
      <c r="G464" s="32" t="s">
        <v>36</v>
      </c>
      <c r="H464" s="30"/>
      <c r="I464" s="96" t="str">
        <f t="shared" si="16"/>
        <v>1215.09.03.</v>
      </c>
      <c r="J464" s="97" t="s">
        <v>2216</v>
      </c>
      <c r="K464" s="98"/>
      <c r="L464" s="123"/>
    </row>
    <row r="465" spans="3:12" x14ac:dyDescent="0.35">
      <c r="C465" s="31">
        <v>1</v>
      </c>
      <c r="D465" s="30">
        <v>2</v>
      </c>
      <c r="E465" s="80" t="s">
        <v>358</v>
      </c>
      <c r="F465" s="32" t="s">
        <v>72</v>
      </c>
      <c r="G465" s="32" t="s">
        <v>56</v>
      </c>
      <c r="H465" s="30"/>
      <c r="I465" s="96" t="str">
        <f t="shared" si="16"/>
        <v>1215.09.04.</v>
      </c>
      <c r="J465" s="97" t="s">
        <v>2218</v>
      </c>
      <c r="K465" s="98"/>
      <c r="L465" s="123"/>
    </row>
    <row r="466" spans="3:12" x14ac:dyDescent="0.35">
      <c r="C466" s="31">
        <v>1</v>
      </c>
      <c r="D466" s="30">
        <v>2</v>
      </c>
      <c r="E466" s="80" t="s">
        <v>358</v>
      </c>
      <c r="F466" s="32" t="s">
        <v>72</v>
      </c>
      <c r="G466" s="32" t="s">
        <v>59</v>
      </c>
      <c r="H466" s="30"/>
      <c r="I466" s="96" t="str">
        <f t="shared" si="16"/>
        <v>1215.09.05.</v>
      </c>
      <c r="J466" s="97" t="s">
        <v>2219</v>
      </c>
      <c r="K466" s="98"/>
      <c r="L466" s="123"/>
    </row>
    <row r="467" spans="3:12" x14ac:dyDescent="0.35">
      <c r="C467" s="31">
        <v>1</v>
      </c>
      <c r="D467" s="30">
        <v>2</v>
      </c>
      <c r="E467" s="80" t="s">
        <v>358</v>
      </c>
      <c r="F467" s="32" t="s">
        <v>72</v>
      </c>
      <c r="G467" s="32" t="s">
        <v>62</v>
      </c>
      <c r="H467" s="30"/>
      <c r="I467" s="96" t="str">
        <f t="shared" si="16"/>
        <v>1215.09.06.</v>
      </c>
      <c r="J467" s="97" t="s">
        <v>400</v>
      </c>
      <c r="K467" s="98"/>
      <c r="L467" s="123"/>
    </row>
    <row r="468" spans="3:12" x14ac:dyDescent="0.35">
      <c r="C468" s="31">
        <v>1</v>
      </c>
      <c r="D468" s="30">
        <v>2</v>
      </c>
      <c r="E468" s="80" t="s">
        <v>358</v>
      </c>
      <c r="F468" s="32" t="s">
        <v>72</v>
      </c>
      <c r="G468" s="32" t="s">
        <v>66</v>
      </c>
      <c r="H468" s="30"/>
      <c r="I468" s="96" t="str">
        <f t="shared" si="16"/>
        <v>1215.09.07.</v>
      </c>
      <c r="J468" s="97" t="s">
        <v>381</v>
      </c>
      <c r="K468" s="98"/>
      <c r="L468" s="123"/>
    </row>
    <row r="469" spans="3:12" x14ac:dyDescent="0.35">
      <c r="C469" s="31">
        <v>1</v>
      </c>
      <c r="D469" s="30">
        <v>2</v>
      </c>
      <c r="E469" s="80" t="s">
        <v>358</v>
      </c>
      <c r="F469" s="32" t="s">
        <v>72</v>
      </c>
      <c r="G469" s="32" t="s">
        <v>66</v>
      </c>
      <c r="H469" s="32" t="s">
        <v>22</v>
      </c>
      <c r="I469" s="96" t="str">
        <f t="shared" si="16"/>
        <v>1215.09.07.01</v>
      </c>
      <c r="J469" s="97" t="s">
        <v>385</v>
      </c>
      <c r="K469" s="98"/>
      <c r="L469" s="123"/>
    </row>
    <row r="470" spans="3:12" x14ac:dyDescent="0.35">
      <c r="C470" s="31">
        <v>1</v>
      </c>
      <c r="D470" s="30">
        <v>2</v>
      </c>
      <c r="E470" s="80" t="s">
        <v>358</v>
      </c>
      <c r="F470" s="32" t="s">
        <v>72</v>
      </c>
      <c r="G470" s="32" t="s">
        <v>66</v>
      </c>
      <c r="H470" s="32" t="s">
        <v>32</v>
      </c>
      <c r="I470" s="96" t="str">
        <f t="shared" si="16"/>
        <v>1215.09.07.02</v>
      </c>
      <c r="J470" s="97" t="s">
        <v>2220</v>
      </c>
      <c r="K470" s="98"/>
      <c r="L470" s="123"/>
    </row>
    <row r="471" spans="3:12" x14ac:dyDescent="0.35">
      <c r="C471" s="31">
        <v>1</v>
      </c>
      <c r="D471" s="30">
        <v>2</v>
      </c>
      <c r="E471" s="80" t="s">
        <v>358</v>
      </c>
      <c r="F471" s="32" t="s">
        <v>72</v>
      </c>
      <c r="G471" s="32" t="s">
        <v>66</v>
      </c>
      <c r="H471" s="32" t="s">
        <v>36</v>
      </c>
      <c r="I471" s="96" t="str">
        <f t="shared" si="16"/>
        <v>1215.09.07.03</v>
      </c>
      <c r="J471" s="97" t="s">
        <v>2221</v>
      </c>
      <c r="K471" s="98"/>
      <c r="L471" s="123"/>
    </row>
    <row r="472" spans="3:12" x14ac:dyDescent="0.35">
      <c r="C472" s="31">
        <v>1</v>
      </c>
      <c r="D472" s="30">
        <v>2</v>
      </c>
      <c r="E472" s="80" t="s">
        <v>358</v>
      </c>
      <c r="F472" s="32" t="s">
        <v>72</v>
      </c>
      <c r="G472" s="32" t="s">
        <v>66</v>
      </c>
      <c r="H472" s="32" t="s">
        <v>56</v>
      </c>
      <c r="I472" s="96" t="str">
        <f t="shared" si="16"/>
        <v>1215.09.07.04</v>
      </c>
      <c r="J472" s="97" t="s">
        <v>389</v>
      </c>
      <c r="K472" s="98"/>
      <c r="L472" s="123"/>
    </row>
    <row r="473" spans="3:12" x14ac:dyDescent="0.35">
      <c r="C473" s="31">
        <v>1</v>
      </c>
      <c r="D473" s="30">
        <v>2</v>
      </c>
      <c r="E473" s="80" t="s">
        <v>358</v>
      </c>
      <c r="F473" s="32" t="s">
        <v>72</v>
      </c>
      <c r="G473" s="32" t="s">
        <v>69</v>
      </c>
      <c r="H473" s="30"/>
      <c r="I473" s="96" t="str">
        <f t="shared" si="16"/>
        <v>1215.09.08.</v>
      </c>
      <c r="J473" s="97" t="s">
        <v>392</v>
      </c>
      <c r="K473" s="98"/>
      <c r="L473" s="123"/>
    </row>
    <row r="474" spans="3:12" x14ac:dyDescent="0.35">
      <c r="C474" s="31">
        <v>1</v>
      </c>
      <c r="D474" s="30">
        <v>2</v>
      </c>
      <c r="E474" s="80" t="s">
        <v>358</v>
      </c>
      <c r="F474" s="32" t="s">
        <v>72</v>
      </c>
      <c r="G474" s="32" t="s">
        <v>69</v>
      </c>
      <c r="H474" s="32" t="s">
        <v>22</v>
      </c>
      <c r="I474" s="96" t="str">
        <f t="shared" si="16"/>
        <v>1215.09.08.01</v>
      </c>
      <c r="J474" s="97" t="s">
        <v>385</v>
      </c>
      <c r="K474" s="98"/>
      <c r="L474" s="123"/>
    </row>
    <row r="475" spans="3:12" x14ac:dyDescent="0.35">
      <c r="C475" s="31">
        <v>1</v>
      </c>
      <c r="D475" s="30">
        <v>2</v>
      </c>
      <c r="E475" s="80" t="s">
        <v>358</v>
      </c>
      <c r="F475" s="32" t="s">
        <v>72</v>
      </c>
      <c r="G475" s="32" t="s">
        <v>69</v>
      </c>
      <c r="H475" s="32" t="s">
        <v>32</v>
      </c>
      <c r="I475" s="96" t="str">
        <f t="shared" si="16"/>
        <v>1215.09.08.02</v>
      </c>
      <c r="J475" s="97" t="s">
        <v>2222</v>
      </c>
      <c r="K475" s="98"/>
      <c r="L475" s="123"/>
    </row>
    <row r="476" spans="3:12" x14ac:dyDescent="0.35">
      <c r="C476" s="31">
        <v>1</v>
      </c>
      <c r="D476" s="30">
        <v>2</v>
      </c>
      <c r="E476" s="80" t="s">
        <v>358</v>
      </c>
      <c r="F476" s="32" t="s">
        <v>72</v>
      </c>
      <c r="G476" s="32" t="s">
        <v>69</v>
      </c>
      <c r="H476" s="32" t="s">
        <v>36</v>
      </c>
      <c r="I476" s="96" t="str">
        <f t="shared" si="16"/>
        <v>1215.09.08.03</v>
      </c>
      <c r="J476" s="97" t="s">
        <v>2223</v>
      </c>
      <c r="K476" s="98"/>
      <c r="L476" s="123"/>
    </row>
    <row r="477" spans="3:12" x14ac:dyDescent="0.35">
      <c r="C477" s="31">
        <v>1</v>
      </c>
      <c r="D477" s="30">
        <v>2</v>
      </c>
      <c r="E477" s="80" t="s">
        <v>358</v>
      </c>
      <c r="F477" s="32" t="s">
        <v>72</v>
      </c>
      <c r="G477" s="32" t="s">
        <v>69</v>
      </c>
      <c r="H477" s="32" t="s">
        <v>56</v>
      </c>
      <c r="I477" s="96" t="str">
        <f t="shared" si="16"/>
        <v>1215.09.08.04</v>
      </c>
      <c r="J477" s="97" t="s">
        <v>2224</v>
      </c>
      <c r="K477" s="98"/>
      <c r="L477" s="123"/>
    </row>
    <row r="478" spans="3:12" x14ac:dyDescent="0.35">
      <c r="C478" s="31">
        <v>1</v>
      </c>
      <c r="D478" s="30">
        <v>2</v>
      </c>
      <c r="E478" s="80" t="s">
        <v>358</v>
      </c>
      <c r="F478" s="32" t="s">
        <v>75</v>
      </c>
      <c r="G478" s="32"/>
      <c r="H478" s="32"/>
      <c r="I478" s="96" t="str">
        <f t="shared" si="16"/>
        <v>1215.10..</v>
      </c>
      <c r="J478" s="97" t="s">
        <v>1896</v>
      </c>
      <c r="K478" s="98"/>
      <c r="L478" s="123"/>
    </row>
    <row r="479" spans="3:12" x14ac:dyDescent="0.35">
      <c r="C479" s="31">
        <v>1</v>
      </c>
      <c r="D479" s="30">
        <v>2</v>
      </c>
      <c r="E479" s="80" t="s">
        <v>358</v>
      </c>
      <c r="F479" s="32" t="s">
        <v>75</v>
      </c>
      <c r="G479" s="32" t="s">
        <v>22</v>
      </c>
      <c r="H479" s="30"/>
      <c r="I479" s="96" t="str">
        <f t="shared" ref="I479:I495" si="17">+CONCATENATE(C479,D479,E479,".",F479,".",G479,".",H479)</f>
        <v>1215.10.01.</v>
      </c>
      <c r="J479" s="97" t="s">
        <v>372</v>
      </c>
      <c r="K479" s="98"/>
      <c r="L479" s="123"/>
    </row>
    <row r="480" spans="3:12" x14ac:dyDescent="0.35">
      <c r="C480" s="31">
        <v>1</v>
      </c>
      <c r="D480" s="30">
        <v>2</v>
      </c>
      <c r="E480" s="80" t="s">
        <v>358</v>
      </c>
      <c r="F480" s="32" t="s">
        <v>75</v>
      </c>
      <c r="G480" s="32" t="s">
        <v>32</v>
      </c>
      <c r="H480" s="30"/>
      <c r="I480" s="96" t="str">
        <f t="shared" si="17"/>
        <v>1215.10.02.</v>
      </c>
      <c r="J480" s="97" t="s">
        <v>2217</v>
      </c>
      <c r="K480" s="98"/>
      <c r="L480" s="123"/>
    </row>
    <row r="481" spans="3:12" x14ac:dyDescent="0.35">
      <c r="C481" s="31">
        <v>1</v>
      </c>
      <c r="D481" s="30">
        <v>2</v>
      </c>
      <c r="E481" s="80" t="s">
        <v>358</v>
      </c>
      <c r="F481" s="32" t="s">
        <v>75</v>
      </c>
      <c r="G481" s="32" t="s">
        <v>36</v>
      </c>
      <c r="H481" s="30"/>
      <c r="I481" s="96" t="str">
        <f t="shared" si="17"/>
        <v>1215.10.03.</v>
      </c>
      <c r="J481" s="97" t="s">
        <v>2216</v>
      </c>
      <c r="K481" s="98"/>
      <c r="L481" s="123"/>
    </row>
    <row r="482" spans="3:12" x14ac:dyDescent="0.35">
      <c r="C482" s="31">
        <v>1</v>
      </c>
      <c r="D482" s="30">
        <v>2</v>
      </c>
      <c r="E482" s="80" t="s">
        <v>358</v>
      </c>
      <c r="F482" s="32" t="s">
        <v>75</v>
      </c>
      <c r="G482" s="32" t="s">
        <v>56</v>
      </c>
      <c r="H482" s="30"/>
      <c r="I482" s="96" t="str">
        <f t="shared" si="17"/>
        <v>1215.10.04.</v>
      </c>
      <c r="J482" s="97" t="s">
        <v>2218</v>
      </c>
      <c r="K482" s="98"/>
      <c r="L482" s="123"/>
    </row>
    <row r="483" spans="3:12" x14ac:dyDescent="0.35">
      <c r="C483" s="31">
        <v>1</v>
      </c>
      <c r="D483" s="30">
        <v>2</v>
      </c>
      <c r="E483" s="80" t="s">
        <v>358</v>
      </c>
      <c r="F483" s="32" t="s">
        <v>75</v>
      </c>
      <c r="G483" s="32" t="s">
        <v>59</v>
      </c>
      <c r="H483" s="30"/>
      <c r="I483" s="96" t="str">
        <f t="shared" si="17"/>
        <v>1215.10.05.</v>
      </c>
      <c r="J483" s="97" t="s">
        <v>2219</v>
      </c>
      <c r="K483" s="98"/>
      <c r="L483" s="123"/>
    </row>
    <row r="484" spans="3:12" x14ac:dyDescent="0.35">
      <c r="C484" s="31">
        <v>1</v>
      </c>
      <c r="D484" s="30">
        <v>2</v>
      </c>
      <c r="E484" s="80" t="s">
        <v>358</v>
      </c>
      <c r="F484" s="32" t="s">
        <v>75</v>
      </c>
      <c r="G484" s="32" t="s">
        <v>62</v>
      </c>
      <c r="H484" s="30"/>
      <c r="I484" s="96" t="str">
        <f t="shared" si="17"/>
        <v>1215.10.06.</v>
      </c>
      <c r="J484" s="97" t="s">
        <v>400</v>
      </c>
      <c r="K484" s="98"/>
      <c r="L484" s="123"/>
    </row>
    <row r="485" spans="3:12" x14ac:dyDescent="0.35">
      <c r="C485" s="31">
        <v>1</v>
      </c>
      <c r="D485" s="30">
        <v>2</v>
      </c>
      <c r="E485" s="80" t="s">
        <v>358</v>
      </c>
      <c r="F485" s="32" t="s">
        <v>75</v>
      </c>
      <c r="G485" s="32" t="s">
        <v>66</v>
      </c>
      <c r="H485" s="30"/>
      <c r="I485" s="96" t="str">
        <f t="shared" si="17"/>
        <v>1215.10.07.</v>
      </c>
      <c r="J485" s="97" t="s">
        <v>381</v>
      </c>
      <c r="K485" s="98"/>
      <c r="L485" s="123"/>
    </row>
    <row r="486" spans="3:12" x14ac:dyDescent="0.35">
      <c r="C486" s="31">
        <v>1</v>
      </c>
      <c r="D486" s="30">
        <v>2</v>
      </c>
      <c r="E486" s="80" t="s">
        <v>358</v>
      </c>
      <c r="F486" s="32" t="s">
        <v>75</v>
      </c>
      <c r="G486" s="32" t="s">
        <v>66</v>
      </c>
      <c r="H486" s="32" t="s">
        <v>22</v>
      </c>
      <c r="I486" s="96" t="str">
        <f t="shared" si="17"/>
        <v>1215.10.07.01</v>
      </c>
      <c r="J486" s="97" t="s">
        <v>385</v>
      </c>
      <c r="K486" s="98"/>
      <c r="L486" s="123"/>
    </row>
    <row r="487" spans="3:12" x14ac:dyDescent="0.35">
      <c r="C487" s="31">
        <v>1</v>
      </c>
      <c r="D487" s="30">
        <v>2</v>
      </c>
      <c r="E487" s="80" t="s">
        <v>358</v>
      </c>
      <c r="F487" s="32" t="s">
        <v>75</v>
      </c>
      <c r="G487" s="32" t="s">
        <v>66</v>
      </c>
      <c r="H487" s="32" t="s">
        <v>32</v>
      </c>
      <c r="I487" s="96" t="str">
        <f t="shared" si="17"/>
        <v>1215.10.07.02</v>
      </c>
      <c r="J487" s="97" t="s">
        <v>2220</v>
      </c>
      <c r="K487" s="98"/>
      <c r="L487" s="123"/>
    </row>
    <row r="488" spans="3:12" x14ac:dyDescent="0.35">
      <c r="C488" s="31">
        <v>1</v>
      </c>
      <c r="D488" s="30">
        <v>2</v>
      </c>
      <c r="E488" s="80" t="s">
        <v>358</v>
      </c>
      <c r="F488" s="32" t="s">
        <v>75</v>
      </c>
      <c r="G488" s="32" t="s">
        <v>66</v>
      </c>
      <c r="H488" s="32" t="s">
        <v>36</v>
      </c>
      <c r="I488" s="96" t="str">
        <f t="shared" si="17"/>
        <v>1215.10.07.03</v>
      </c>
      <c r="J488" s="97" t="s">
        <v>2221</v>
      </c>
      <c r="K488" s="98"/>
      <c r="L488" s="123"/>
    </row>
    <row r="489" spans="3:12" x14ac:dyDescent="0.35">
      <c r="C489" s="31">
        <v>1</v>
      </c>
      <c r="D489" s="30">
        <v>2</v>
      </c>
      <c r="E489" s="80" t="s">
        <v>358</v>
      </c>
      <c r="F489" s="32" t="s">
        <v>75</v>
      </c>
      <c r="G489" s="32" t="s">
        <v>66</v>
      </c>
      <c r="H489" s="32" t="s">
        <v>56</v>
      </c>
      <c r="I489" s="96" t="str">
        <f t="shared" si="17"/>
        <v>1215.10.07.04</v>
      </c>
      <c r="J489" s="97" t="s">
        <v>389</v>
      </c>
      <c r="K489" s="98"/>
      <c r="L489" s="123"/>
    </row>
    <row r="490" spans="3:12" x14ac:dyDescent="0.35">
      <c r="C490" s="31">
        <v>1</v>
      </c>
      <c r="D490" s="30">
        <v>2</v>
      </c>
      <c r="E490" s="80" t="s">
        <v>358</v>
      </c>
      <c r="F490" s="32" t="s">
        <v>75</v>
      </c>
      <c r="G490" s="32" t="s">
        <v>69</v>
      </c>
      <c r="H490" s="30"/>
      <c r="I490" s="96" t="str">
        <f t="shared" si="17"/>
        <v>1215.10.08.</v>
      </c>
      <c r="J490" s="97" t="s">
        <v>392</v>
      </c>
      <c r="K490" s="98"/>
      <c r="L490" s="123"/>
    </row>
    <row r="491" spans="3:12" x14ac:dyDescent="0.35">
      <c r="C491" s="31">
        <v>1</v>
      </c>
      <c r="D491" s="30">
        <v>2</v>
      </c>
      <c r="E491" s="80" t="s">
        <v>358</v>
      </c>
      <c r="F491" s="32" t="s">
        <v>75</v>
      </c>
      <c r="G491" s="32" t="s">
        <v>69</v>
      </c>
      <c r="H491" s="32" t="s">
        <v>22</v>
      </c>
      <c r="I491" s="96" t="str">
        <f t="shared" si="17"/>
        <v>1215.10.08.01</v>
      </c>
      <c r="J491" s="97" t="s">
        <v>385</v>
      </c>
      <c r="K491" s="98"/>
      <c r="L491" s="123"/>
    </row>
    <row r="492" spans="3:12" x14ac:dyDescent="0.35">
      <c r="C492" s="31">
        <v>1</v>
      </c>
      <c r="D492" s="30">
        <v>2</v>
      </c>
      <c r="E492" s="80" t="s">
        <v>358</v>
      </c>
      <c r="F492" s="32" t="s">
        <v>75</v>
      </c>
      <c r="G492" s="32" t="s">
        <v>69</v>
      </c>
      <c r="H492" s="32" t="s">
        <v>32</v>
      </c>
      <c r="I492" s="96" t="str">
        <f t="shared" si="17"/>
        <v>1215.10.08.02</v>
      </c>
      <c r="J492" s="97" t="s">
        <v>2222</v>
      </c>
      <c r="K492" s="98"/>
      <c r="L492" s="123"/>
    </row>
    <row r="493" spans="3:12" x14ac:dyDescent="0.35">
      <c r="C493" s="31">
        <v>1</v>
      </c>
      <c r="D493" s="30">
        <v>2</v>
      </c>
      <c r="E493" s="80" t="s">
        <v>358</v>
      </c>
      <c r="F493" s="32" t="s">
        <v>75</v>
      </c>
      <c r="G493" s="32" t="s">
        <v>69</v>
      </c>
      <c r="H493" s="32" t="s">
        <v>36</v>
      </c>
      <c r="I493" s="96" t="str">
        <f t="shared" si="17"/>
        <v>1215.10.08.03</v>
      </c>
      <c r="J493" s="97" t="s">
        <v>2223</v>
      </c>
      <c r="K493" s="98"/>
      <c r="L493" s="123"/>
    </row>
    <row r="494" spans="3:12" x14ac:dyDescent="0.35">
      <c r="C494" s="31">
        <v>1</v>
      </c>
      <c r="D494" s="30">
        <v>2</v>
      </c>
      <c r="E494" s="80" t="s">
        <v>358</v>
      </c>
      <c r="F494" s="32" t="s">
        <v>75</v>
      </c>
      <c r="G494" s="32" t="s">
        <v>69</v>
      </c>
      <c r="H494" s="32" t="s">
        <v>56</v>
      </c>
      <c r="I494" s="96" t="str">
        <f t="shared" si="17"/>
        <v>1215.10.08.04</v>
      </c>
      <c r="J494" s="97" t="s">
        <v>2224</v>
      </c>
      <c r="K494" s="98"/>
      <c r="L494" s="123"/>
    </row>
    <row r="495" spans="3:12" x14ac:dyDescent="0.35">
      <c r="C495" s="31">
        <v>1</v>
      </c>
      <c r="D495" s="30">
        <v>2</v>
      </c>
      <c r="E495" s="80" t="s">
        <v>358</v>
      </c>
      <c r="F495" s="32" t="s">
        <v>78</v>
      </c>
      <c r="G495" s="32"/>
      <c r="H495" s="32"/>
      <c r="I495" s="96" t="str">
        <f t="shared" si="17"/>
        <v>1215.11..</v>
      </c>
      <c r="J495" s="97" t="s">
        <v>564</v>
      </c>
      <c r="K495" s="98"/>
      <c r="L495" s="123"/>
    </row>
    <row r="496" spans="3:12" x14ac:dyDescent="0.35">
      <c r="C496" s="31">
        <v>1</v>
      </c>
      <c r="D496" s="30">
        <v>2</v>
      </c>
      <c r="E496" s="80" t="s">
        <v>358</v>
      </c>
      <c r="F496" s="32" t="s">
        <v>78</v>
      </c>
      <c r="G496" s="32" t="s">
        <v>22</v>
      </c>
      <c r="H496" s="30"/>
      <c r="I496" s="96" t="str">
        <f t="shared" ref="I496:I512" si="18">+CONCATENATE(C496,D496,E496,".",F496,".",G496,".",H496)</f>
        <v>1215.11.01.</v>
      </c>
      <c r="J496" s="97" t="s">
        <v>372</v>
      </c>
      <c r="K496" s="98"/>
      <c r="L496" s="123"/>
    </row>
    <row r="497" spans="3:12" x14ac:dyDescent="0.35">
      <c r="C497" s="31">
        <v>1</v>
      </c>
      <c r="D497" s="30">
        <v>2</v>
      </c>
      <c r="E497" s="80" t="s">
        <v>358</v>
      </c>
      <c r="F497" s="32" t="s">
        <v>78</v>
      </c>
      <c r="G497" s="32" t="s">
        <v>32</v>
      </c>
      <c r="H497" s="30"/>
      <c r="I497" s="96" t="str">
        <f t="shared" si="18"/>
        <v>1215.11.02.</v>
      </c>
      <c r="J497" s="97" t="s">
        <v>2217</v>
      </c>
      <c r="K497" s="98"/>
      <c r="L497" s="123"/>
    </row>
    <row r="498" spans="3:12" x14ac:dyDescent="0.35">
      <c r="C498" s="31">
        <v>1</v>
      </c>
      <c r="D498" s="30">
        <v>2</v>
      </c>
      <c r="E498" s="80" t="s">
        <v>358</v>
      </c>
      <c r="F498" s="32" t="s">
        <v>78</v>
      </c>
      <c r="G498" s="32" t="s">
        <v>36</v>
      </c>
      <c r="H498" s="30"/>
      <c r="I498" s="96" t="str">
        <f t="shared" si="18"/>
        <v>1215.11.03.</v>
      </c>
      <c r="J498" s="97" t="s">
        <v>2216</v>
      </c>
      <c r="K498" s="98"/>
      <c r="L498" s="123"/>
    </row>
    <row r="499" spans="3:12" x14ac:dyDescent="0.35">
      <c r="C499" s="31">
        <v>1</v>
      </c>
      <c r="D499" s="30">
        <v>2</v>
      </c>
      <c r="E499" s="80" t="s">
        <v>358</v>
      </c>
      <c r="F499" s="32" t="s">
        <v>78</v>
      </c>
      <c r="G499" s="32" t="s">
        <v>56</v>
      </c>
      <c r="H499" s="30"/>
      <c r="I499" s="96" t="str">
        <f t="shared" si="18"/>
        <v>1215.11.04.</v>
      </c>
      <c r="J499" s="97" t="s">
        <v>2218</v>
      </c>
      <c r="K499" s="98"/>
      <c r="L499" s="123"/>
    </row>
    <row r="500" spans="3:12" x14ac:dyDescent="0.35">
      <c r="C500" s="31">
        <v>1</v>
      </c>
      <c r="D500" s="30">
        <v>2</v>
      </c>
      <c r="E500" s="80" t="s">
        <v>358</v>
      </c>
      <c r="F500" s="32" t="s">
        <v>78</v>
      </c>
      <c r="G500" s="32" t="s">
        <v>59</v>
      </c>
      <c r="H500" s="30"/>
      <c r="I500" s="96" t="str">
        <f t="shared" si="18"/>
        <v>1215.11.05.</v>
      </c>
      <c r="J500" s="97" t="s">
        <v>2219</v>
      </c>
      <c r="K500" s="98"/>
      <c r="L500" s="123"/>
    </row>
    <row r="501" spans="3:12" x14ac:dyDescent="0.35">
      <c r="C501" s="31">
        <v>1</v>
      </c>
      <c r="D501" s="30">
        <v>2</v>
      </c>
      <c r="E501" s="80" t="s">
        <v>358</v>
      </c>
      <c r="F501" s="32" t="s">
        <v>78</v>
      </c>
      <c r="G501" s="32" t="s">
        <v>62</v>
      </c>
      <c r="H501" s="30"/>
      <c r="I501" s="96" t="str">
        <f t="shared" si="18"/>
        <v>1215.11.06.</v>
      </c>
      <c r="J501" s="97" t="s">
        <v>400</v>
      </c>
      <c r="K501" s="98"/>
      <c r="L501" s="123"/>
    </row>
    <row r="502" spans="3:12" x14ac:dyDescent="0.35">
      <c r="C502" s="31">
        <v>1</v>
      </c>
      <c r="D502" s="30">
        <v>2</v>
      </c>
      <c r="E502" s="80" t="s">
        <v>358</v>
      </c>
      <c r="F502" s="32" t="s">
        <v>78</v>
      </c>
      <c r="G502" s="32" t="s">
        <v>66</v>
      </c>
      <c r="H502" s="30"/>
      <c r="I502" s="96" t="str">
        <f t="shared" si="18"/>
        <v>1215.11.07.</v>
      </c>
      <c r="J502" s="97" t="s">
        <v>381</v>
      </c>
      <c r="K502" s="98"/>
      <c r="L502" s="123"/>
    </row>
    <row r="503" spans="3:12" x14ac:dyDescent="0.35">
      <c r="C503" s="31">
        <v>1</v>
      </c>
      <c r="D503" s="30">
        <v>2</v>
      </c>
      <c r="E503" s="80" t="s">
        <v>358</v>
      </c>
      <c r="F503" s="32" t="s">
        <v>78</v>
      </c>
      <c r="G503" s="32" t="s">
        <v>66</v>
      </c>
      <c r="H503" s="32" t="s">
        <v>22</v>
      </c>
      <c r="I503" s="96" t="str">
        <f t="shared" si="18"/>
        <v>1215.11.07.01</v>
      </c>
      <c r="J503" s="97" t="s">
        <v>385</v>
      </c>
      <c r="K503" s="98"/>
      <c r="L503" s="123"/>
    </row>
    <row r="504" spans="3:12" x14ac:dyDescent="0.35">
      <c r="C504" s="31">
        <v>1</v>
      </c>
      <c r="D504" s="30">
        <v>2</v>
      </c>
      <c r="E504" s="80" t="s">
        <v>358</v>
      </c>
      <c r="F504" s="32" t="s">
        <v>78</v>
      </c>
      <c r="G504" s="32" t="s">
        <v>66</v>
      </c>
      <c r="H504" s="32" t="s">
        <v>32</v>
      </c>
      <c r="I504" s="96" t="str">
        <f t="shared" si="18"/>
        <v>1215.11.07.02</v>
      </c>
      <c r="J504" s="97" t="s">
        <v>2220</v>
      </c>
      <c r="K504" s="98"/>
      <c r="L504" s="123"/>
    </row>
    <row r="505" spans="3:12" x14ac:dyDescent="0.35">
      <c r="C505" s="31">
        <v>1</v>
      </c>
      <c r="D505" s="30">
        <v>2</v>
      </c>
      <c r="E505" s="80" t="s">
        <v>358</v>
      </c>
      <c r="F505" s="32" t="s">
        <v>78</v>
      </c>
      <c r="G505" s="32" t="s">
        <v>66</v>
      </c>
      <c r="H505" s="32" t="s">
        <v>36</v>
      </c>
      <c r="I505" s="96" t="str">
        <f t="shared" si="18"/>
        <v>1215.11.07.03</v>
      </c>
      <c r="J505" s="97" t="s">
        <v>2221</v>
      </c>
      <c r="K505" s="98"/>
      <c r="L505" s="123"/>
    </row>
    <row r="506" spans="3:12" x14ac:dyDescent="0.35">
      <c r="C506" s="31">
        <v>1</v>
      </c>
      <c r="D506" s="30">
        <v>2</v>
      </c>
      <c r="E506" s="80" t="s">
        <v>358</v>
      </c>
      <c r="F506" s="32" t="s">
        <v>78</v>
      </c>
      <c r="G506" s="32" t="s">
        <v>66</v>
      </c>
      <c r="H506" s="32" t="s">
        <v>56</v>
      </c>
      <c r="I506" s="96" t="str">
        <f t="shared" si="18"/>
        <v>1215.11.07.04</v>
      </c>
      <c r="J506" s="97" t="s">
        <v>389</v>
      </c>
      <c r="K506" s="98"/>
      <c r="L506" s="123"/>
    </row>
    <row r="507" spans="3:12" x14ac:dyDescent="0.35">
      <c r="C507" s="31">
        <v>1</v>
      </c>
      <c r="D507" s="30">
        <v>2</v>
      </c>
      <c r="E507" s="80" t="s">
        <v>358</v>
      </c>
      <c r="F507" s="32" t="s">
        <v>78</v>
      </c>
      <c r="G507" s="32" t="s">
        <v>69</v>
      </c>
      <c r="H507" s="30"/>
      <c r="I507" s="96" t="str">
        <f t="shared" si="18"/>
        <v>1215.11.08.</v>
      </c>
      <c r="J507" s="97" t="s">
        <v>392</v>
      </c>
      <c r="K507" s="98"/>
      <c r="L507" s="123"/>
    </row>
    <row r="508" spans="3:12" x14ac:dyDescent="0.35">
      <c r="C508" s="31">
        <v>1</v>
      </c>
      <c r="D508" s="30">
        <v>2</v>
      </c>
      <c r="E508" s="80" t="s">
        <v>358</v>
      </c>
      <c r="F508" s="32" t="s">
        <v>78</v>
      </c>
      <c r="G508" s="32" t="s">
        <v>69</v>
      </c>
      <c r="H508" s="32" t="s">
        <v>22</v>
      </c>
      <c r="I508" s="96" t="str">
        <f t="shared" si="18"/>
        <v>1215.11.08.01</v>
      </c>
      <c r="J508" s="97" t="s">
        <v>385</v>
      </c>
      <c r="K508" s="98"/>
      <c r="L508" s="123"/>
    </row>
    <row r="509" spans="3:12" x14ac:dyDescent="0.35">
      <c r="C509" s="31">
        <v>1</v>
      </c>
      <c r="D509" s="30">
        <v>2</v>
      </c>
      <c r="E509" s="80" t="s">
        <v>358</v>
      </c>
      <c r="F509" s="32" t="s">
        <v>78</v>
      </c>
      <c r="G509" s="32" t="s">
        <v>69</v>
      </c>
      <c r="H509" s="32" t="s">
        <v>32</v>
      </c>
      <c r="I509" s="96" t="str">
        <f t="shared" si="18"/>
        <v>1215.11.08.02</v>
      </c>
      <c r="J509" s="97" t="s">
        <v>2222</v>
      </c>
      <c r="K509" s="98"/>
      <c r="L509" s="123"/>
    </row>
    <row r="510" spans="3:12" x14ac:dyDescent="0.35">
      <c r="C510" s="31">
        <v>1</v>
      </c>
      <c r="D510" s="30">
        <v>2</v>
      </c>
      <c r="E510" s="80" t="s">
        <v>358</v>
      </c>
      <c r="F510" s="32" t="s">
        <v>78</v>
      </c>
      <c r="G510" s="32" t="s">
        <v>69</v>
      </c>
      <c r="H510" s="32" t="s">
        <v>36</v>
      </c>
      <c r="I510" s="96" t="str">
        <f t="shared" si="18"/>
        <v>1215.11.08.03</v>
      </c>
      <c r="J510" s="97" t="s">
        <v>2223</v>
      </c>
      <c r="K510" s="98"/>
      <c r="L510" s="123"/>
    </row>
    <row r="511" spans="3:12" x14ac:dyDescent="0.35">
      <c r="C511" s="31">
        <v>1</v>
      </c>
      <c r="D511" s="30">
        <v>2</v>
      </c>
      <c r="E511" s="80" t="s">
        <v>358</v>
      </c>
      <c r="F511" s="32" t="s">
        <v>78</v>
      </c>
      <c r="G511" s="32" t="s">
        <v>69</v>
      </c>
      <c r="H511" s="32" t="s">
        <v>56</v>
      </c>
      <c r="I511" s="96" t="str">
        <f t="shared" si="18"/>
        <v>1215.11.08.04</v>
      </c>
      <c r="J511" s="97" t="s">
        <v>2224</v>
      </c>
      <c r="K511" s="98"/>
      <c r="L511" s="123"/>
    </row>
    <row r="512" spans="3:12" x14ac:dyDescent="0.35">
      <c r="C512" s="31">
        <v>1</v>
      </c>
      <c r="D512" s="30">
        <v>2</v>
      </c>
      <c r="E512" s="80" t="s">
        <v>358</v>
      </c>
      <c r="F512" s="32" t="s">
        <v>251</v>
      </c>
      <c r="G512" s="32"/>
      <c r="H512" s="32"/>
      <c r="I512" s="96" t="str">
        <f t="shared" si="18"/>
        <v>1215.12..</v>
      </c>
      <c r="J512" s="97" t="s">
        <v>1907</v>
      </c>
      <c r="K512" s="98"/>
      <c r="L512" s="123"/>
    </row>
    <row r="513" spans="3:12" x14ac:dyDescent="0.35">
      <c r="C513" s="31">
        <v>1</v>
      </c>
      <c r="D513" s="30">
        <v>2</v>
      </c>
      <c r="E513" s="80" t="s">
        <v>358</v>
      </c>
      <c r="F513" s="32" t="s">
        <v>251</v>
      </c>
      <c r="G513" s="32" t="s">
        <v>22</v>
      </c>
      <c r="H513" s="30"/>
      <c r="I513" s="96" t="str">
        <f t="shared" ref="I513:I529" si="19">+CONCATENATE(C513,D513,E513,".",F513,".",G513,".",H513)</f>
        <v>1215.12.01.</v>
      </c>
      <c r="J513" s="97" t="s">
        <v>372</v>
      </c>
      <c r="K513" s="98"/>
      <c r="L513" s="123"/>
    </row>
    <row r="514" spans="3:12" x14ac:dyDescent="0.35">
      <c r="C514" s="31">
        <v>1</v>
      </c>
      <c r="D514" s="30">
        <v>2</v>
      </c>
      <c r="E514" s="80" t="s">
        <v>358</v>
      </c>
      <c r="F514" s="32" t="s">
        <v>251</v>
      </c>
      <c r="G514" s="32" t="s">
        <v>32</v>
      </c>
      <c r="H514" s="30"/>
      <c r="I514" s="96" t="str">
        <f t="shared" si="19"/>
        <v>1215.12.02.</v>
      </c>
      <c r="J514" s="97" t="s">
        <v>2217</v>
      </c>
      <c r="K514" s="98"/>
      <c r="L514" s="123"/>
    </row>
    <row r="515" spans="3:12" x14ac:dyDescent="0.35">
      <c r="C515" s="31">
        <v>1</v>
      </c>
      <c r="D515" s="30">
        <v>2</v>
      </c>
      <c r="E515" s="80" t="s">
        <v>358</v>
      </c>
      <c r="F515" s="32" t="s">
        <v>251</v>
      </c>
      <c r="G515" s="32" t="s">
        <v>36</v>
      </c>
      <c r="H515" s="30"/>
      <c r="I515" s="96" t="str">
        <f t="shared" si="19"/>
        <v>1215.12.03.</v>
      </c>
      <c r="J515" s="97" t="s">
        <v>2216</v>
      </c>
      <c r="K515" s="98"/>
      <c r="L515" s="123"/>
    </row>
    <row r="516" spans="3:12" x14ac:dyDescent="0.35">
      <c r="C516" s="31">
        <v>1</v>
      </c>
      <c r="D516" s="30">
        <v>2</v>
      </c>
      <c r="E516" s="80" t="s">
        <v>358</v>
      </c>
      <c r="F516" s="32" t="s">
        <v>251</v>
      </c>
      <c r="G516" s="32" t="s">
        <v>56</v>
      </c>
      <c r="H516" s="30"/>
      <c r="I516" s="96" t="str">
        <f t="shared" si="19"/>
        <v>1215.12.04.</v>
      </c>
      <c r="J516" s="97" t="s">
        <v>2218</v>
      </c>
      <c r="K516" s="98"/>
      <c r="L516" s="123"/>
    </row>
    <row r="517" spans="3:12" x14ac:dyDescent="0.35">
      <c r="C517" s="31">
        <v>1</v>
      </c>
      <c r="D517" s="30">
        <v>2</v>
      </c>
      <c r="E517" s="80" t="s">
        <v>358</v>
      </c>
      <c r="F517" s="32" t="s">
        <v>251</v>
      </c>
      <c r="G517" s="32" t="s">
        <v>59</v>
      </c>
      <c r="H517" s="30"/>
      <c r="I517" s="96" t="str">
        <f t="shared" si="19"/>
        <v>1215.12.05.</v>
      </c>
      <c r="J517" s="97" t="s">
        <v>2219</v>
      </c>
      <c r="K517" s="98"/>
      <c r="L517" s="123"/>
    </row>
    <row r="518" spans="3:12" x14ac:dyDescent="0.35">
      <c r="C518" s="31">
        <v>1</v>
      </c>
      <c r="D518" s="30">
        <v>2</v>
      </c>
      <c r="E518" s="80" t="s">
        <v>358</v>
      </c>
      <c r="F518" s="32" t="s">
        <v>251</v>
      </c>
      <c r="G518" s="32" t="s">
        <v>62</v>
      </c>
      <c r="H518" s="30"/>
      <c r="I518" s="96" t="str">
        <f t="shared" si="19"/>
        <v>1215.12.06.</v>
      </c>
      <c r="J518" s="97" t="s">
        <v>400</v>
      </c>
      <c r="K518" s="98"/>
      <c r="L518" s="123"/>
    </row>
    <row r="519" spans="3:12" x14ac:dyDescent="0.35">
      <c r="C519" s="31">
        <v>1</v>
      </c>
      <c r="D519" s="30">
        <v>2</v>
      </c>
      <c r="E519" s="80" t="s">
        <v>358</v>
      </c>
      <c r="F519" s="32" t="s">
        <v>251</v>
      </c>
      <c r="G519" s="32" t="s">
        <v>66</v>
      </c>
      <c r="H519" s="30"/>
      <c r="I519" s="96" t="str">
        <f t="shared" si="19"/>
        <v>1215.12.07.</v>
      </c>
      <c r="J519" s="97" t="s">
        <v>381</v>
      </c>
      <c r="K519" s="98"/>
      <c r="L519" s="123"/>
    </row>
    <row r="520" spans="3:12" x14ac:dyDescent="0.35">
      <c r="C520" s="31">
        <v>1</v>
      </c>
      <c r="D520" s="30">
        <v>2</v>
      </c>
      <c r="E520" s="80" t="s">
        <v>358</v>
      </c>
      <c r="F520" s="32" t="s">
        <v>251</v>
      </c>
      <c r="G520" s="32" t="s">
        <v>66</v>
      </c>
      <c r="H520" s="32" t="s">
        <v>22</v>
      </c>
      <c r="I520" s="96" t="str">
        <f t="shared" si="19"/>
        <v>1215.12.07.01</v>
      </c>
      <c r="J520" s="97" t="s">
        <v>385</v>
      </c>
      <c r="K520" s="98"/>
      <c r="L520" s="123"/>
    </row>
    <row r="521" spans="3:12" x14ac:dyDescent="0.35">
      <c r="C521" s="31">
        <v>1</v>
      </c>
      <c r="D521" s="30">
        <v>2</v>
      </c>
      <c r="E521" s="80" t="s">
        <v>358</v>
      </c>
      <c r="F521" s="32" t="s">
        <v>251</v>
      </c>
      <c r="G521" s="32" t="s">
        <v>66</v>
      </c>
      <c r="H521" s="32" t="s">
        <v>32</v>
      </c>
      <c r="I521" s="96" t="str">
        <f t="shared" si="19"/>
        <v>1215.12.07.02</v>
      </c>
      <c r="J521" s="97" t="s">
        <v>2220</v>
      </c>
      <c r="K521" s="98"/>
      <c r="L521" s="123"/>
    </row>
    <row r="522" spans="3:12" x14ac:dyDescent="0.35">
      <c r="C522" s="31">
        <v>1</v>
      </c>
      <c r="D522" s="30">
        <v>2</v>
      </c>
      <c r="E522" s="80" t="s">
        <v>358</v>
      </c>
      <c r="F522" s="32" t="s">
        <v>251</v>
      </c>
      <c r="G522" s="32" t="s">
        <v>66</v>
      </c>
      <c r="H522" s="32" t="s">
        <v>36</v>
      </c>
      <c r="I522" s="96" t="str">
        <f t="shared" si="19"/>
        <v>1215.12.07.03</v>
      </c>
      <c r="J522" s="97" t="s">
        <v>2221</v>
      </c>
      <c r="K522" s="98"/>
      <c r="L522" s="123"/>
    </row>
    <row r="523" spans="3:12" x14ac:dyDescent="0.35">
      <c r="C523" s="31">
        <v>1</v>
      </c>
      <c r="D523" s="30">
        <v>2</v>
      </c>
      <c r="E523" s="80" t="s">
        <v>358</v>
      </c>
      <c r="F523" s="32" t="s">
        <v>251</v>
      </c>
      <c r="G523" s="32" t="s">
        <v>66</v>
      </c>
      <c r="H523" s="32" t="s">
        <v>56</v>
      </c>
      <c r="I523" s="96" t="str">
        <f t="shared" si="19"/>
        <v>1215.12.07.04</v>
      </c>
      <c r="J523" s="97" t="s">
        <v>389</v>
      </c>
      <c r="K523" s="98"/>
      <c r="L523" s="123"/>
    </row>
    <row r="524" spans="3:12" x14ac:dyDescent="0.35">
      <c r="C524" s="31">
        <v>1</v>
      </c>
      <c r="D524" s="30">
        <v>2</v>
      </c>
      <c r="E524" s="80" t="s">
        <v>358</v>
      </c>
      <c r="F524" s="32" t="s">
        <v>251</v>
      </c>
      <c r="G524" s="32" t="s">
        <v>69</v>
      </c>
      <c r="H524" s="30"/>
      <c r="I524" s="96" t="str">
        <f t="shared" si="19"/>
        <v>1215.12.08.</v>
      </c>
      <c r="J524" s="97" t="s">
        <v>392</v>
      </c>
      <c r="K524" s="98"/>
      <c r="L524" s="123"/>
    </row>
    <row r="525" spans="3:12" x14ac:dyDescent="0.35">
      <c r="C525" s="31">
        <v>1</v>
      </c>
      <c r="D525" s="30">
        <v>2</v>
      </c>
      <c r="E525" s="80" t="s">
        <v>358</v>
      </c>
      <c r="F525" s="32" t="s">
        <v>251</v>
      </c>
      <c r="G525" s="32" t="s">
        <v>69</v>
      </c>
      <c r="H525" s="32" t="s">
        <v>22</v>
      </c>
      <c r="I525" s="96" t="str">
        <f t="shared" si="19"/>
        <v>1215.12.08.01</v>
      </c>
      <c r="J525" s="97" t="s">
        <v>385</v>
      </c>
      <c r="K525" s="98"/>
      <c r="L525" s="123"/>
    </row>
    <row r="526" spans="3:12" x14ac:dyDescent="0.35">
      <c r="C526" s="31">
        <v>1</v>
      </c>
      <c r="D526" s="30">
        <v>2</v>
      </c>
      <c r="E526" s="80" t="s">
        <v>358</v>
      </c>
      <c r="F526" s="32" t="s">
        <v>251</v>
      </c>
      <c r="G526" s="32" t="s">
        <v>69</v>
      </c>
      <c r="H526" s="32" t="s">
        <v>32</v>
      </c>
      <c r="I526" s="96" t="str">
        <f t="shared" si="19"/>
        <v>1215.12.08.02</v>
      </c>
      <c r="J526" s="97" t="s">
        <v>2222</v>
      </c>
      <c r="K526" s="98"/>
      <c r="L526" s="123"/>
    </row>
    <row r="527" spans="3:12" x14ac:dyDescent="0.35">
      <c r="C527" s="31">
        <v>1</v>
      </c>
      <c r="D527" s="30">
        <v>2</v>
      </c>
      <c r="E527" s="80" t="s">
        <v>358</v>
      </c>
      <c r="F527" s="32" t="s">
        <v>251</v>
      </c>
      <c r="G527" s="32" t="s">
        <v>69</v>
      </c>
      <c r="H527" s="32" t="s">
        <v>36</v>
      </c>
      <c r="I527" s="96" t="str">
        <f t="shared" si="19"/>
        <v>1215.12.08.03</v>
      </c>
      <c r="J527" s="97" t="s">
        <v>2223</v>
      </c>
      <c r="K527" s="98"/>
      <c r="L527" s="123"/>
    </row>
    <row r="528" spans="3:12" x14ac:dyDescent="0.35">
      <c r="C528" s="31">
        <v>1</v>
      </c>
      <c r="D528" s="30">
        <v>2</v>
      </c>
      <c r="E528" s="80" t="s">
        <v>358</v>
      </c>
      <c r="F528" s="32" t="s">
        <v>251</v>
      </c>
      <c r="G528" s="32" t="s">
        <v>69</v>
      </c>
      <c r="H528" s="32" t="s">
        <v>56</v>
      </c>
      <c r="I528" s="96" t="str">
        <f t="shared" si="19"/>
        <v>1215.12.08.04</v>
      </c>
      <c r="J528" s="97" t="s">
        <v>2224</v>
      </c>
      <c r="K528" s="98"/>
      <c r="L528" s="123"/>
    </row>
    <row r="529" spans="3:12" x14ac:dyDescent="0.35">
      <c r="C529" s="31">
        <v>1</v>
      </c>
      <c r="D529" s="30">
        <v>2</v>
      </c>
      <c r="E529" s="80" t="s">
        <v>358</v>
      </c>
      <c r="F529" s="32" t="s">
        <v>258</v>
      </c>
      <c r="G529" s="32"/>
      <c r="H529" s="32"/>
      <c r="I529" s="96" t="str">
        <f t="shared" si="19"/>
        <v>1215.13..</v>
      </c>
      <c r="J529" s="97" t="s">
        <v>1897</v>
      </c>
      <c r="K529" s="98"/>
      <c r="L529" s="123"/>
    </row>
    <row r="530" spans="3:12" x14ac:dyDescent="0.35">
      <c r="C530" s="31">
        <v>1</v>
      </c>
      <c r="D530" s="30">
        <v>2</v>
      </c>
      <c r="E530" s="80" t="s">
        <v>358</v>
      </c>
      <c r="F530" s="32" t="s">
        <v>258</v>
      </c>
      <c r="G530" s="32" t="s">
        <v>22</v>
      </c>
      <c r="H530" s="30"/>
      <c r="I530" s="96" t="str">
        <f t="shared" ref="I530:I546" si="20">+CONCATENATE(C530,D530,E530,".",F530,".",G530,".",H530)</f>
        <v>1215.13.01.</v>
      </c>
      <c r="J530" s="97" t="s">
        <v>372</v>
      </c>
      <c r="K530" s="98"/>
      <c r="L530" s="123"/>
    </row>
    <row r="531" spans="3:12" x14ac:dyDescent="0.35">
      <c r="C531" s="31">
        <v>1</v>
      </c>
      <c r="D531" s="30">
        <v>2</v>
      </c>
      <c r="E531" s="80" t="s">
        <v>358</v>
      </c>
      <c r="F531" s="32" t="s">
        <v>258</v>
      </c>
      <c r="G531" s="32" t="s">
        <v>32</v>
      </c>
      <c r="H531" s="30"/>
      <c r="I531" s="96" t="str">
        <f t="shared" si="20"/>
        <v>1215.13.02.</v>
      </c>
      <c r="J531" s="97" t="s">
        <v>2217</v>
      </c>
      <c r="K531" s="98"/>
      <c r="L531" s="123"/>
    </row>
    <row r="532" spans="3:12" x14ac:dyDescent="0.35">
      <c r="C532" s="31">
        <v>1</v>
      </c>
      <c r="D532" s="30">
        <v>2</v>
      </c>
      <c r="E532" s="80" t="s">
        <v>358</v>
      </c>
      <c r="F532" s="32" t="s">
        <v>258</v>
      </c>
      <c r="G532" s="32" t="s">
        <v>36</v>
      </c>
      <c r="H532" s="30"/>
      <c r="I532" s="96" t="str">
        <f t="shared" si="20"/>
        <v>1215.13.03.</v>
      </c>
      <c r="J532" s="97" t="s">
        <v>2216</v>
      </c>
      <c r="K532" s="98"/>
      <c r="L532" s="123"/>
    </row>
    <row r="533" spans="3:12" x14ac:dyDescent="0.35">
      <c r="C533" s="31">
        <v>1</v>
      </c>
      <c r="D533" s="30">
        <v>2</v>
      </c>
      <c r="E533" s="80" t="s">
        <v>358</v>
      </c>
      <c r="F533" s="32" t="s">
        <v>258</v>
      </c>
      <c r="G533" s="32" t="s">
        <v>56</v>
      </c>
      <c r="H533" s="30"/>
      <c r="I533" s="96" t="str">
        <f t="shared" si="20"/>
        <v>1215.13.04.</v>
      </c>
      <c r="J533" s="97" t="s">
        <v>2218</v>
      </c>
      <c r="K533" s="98"/>
      <c r="L533" s="123"/>
    </row>
    <row r="534" spans="3:12" x14ac:dyDescent="0.35">
      <c r="C534" s="31">
        <v>1</v>
      </c>
      <c r="D534" s="30">
        <v>2</v>
      </c>
      <c r="E534" s="80" t="s">
        <v>358</v>
      </c>
      <c r="F534" s="32" t="s">
        <v>258</v>
      </c>
      <c r="G534" s="32" t="s">
        <v>59</v>
      </c>
      <c r="H534" s="30"/>
      <c r="I534" s="96" t="str">
        <f t="shared" si="20"/>
        <v>1215.13.05.</v>
      </c>
      <c r="J534" s="97" t="s">
        <v>2219</v>
      </c>
      <c r="K534" s="98"/>
      <c r="L534" s="123"/>
    </row>
    <row r="535" spans="3:12" x14ac:dyDescent="0.35">
      <c r="C535" s="31">
        <v>1</v>
      </c>
      <c r="D535" s="30">
        <v>2</v>
      </c>
      <c r="E535" s="80" t="s">
        <v>358</v>
      </c>
      <c r="F535" s="32" t="s">
        <v>258</v>
      </c>
      <c r="G535" s="32" t="s">
        <v>62</v>
      </c>
      <c r="H535" s="30"/>
      <c r="I535" s="96" t="str">
        <f t="shared" si="20"/>
        <v>1215.13.06.</v>
      </c>
      <c r="J535" s="97" t="s">
        <v>400</v>
      </c>
      <c r="K535" s="98"/>
      <c r="L535" s="123"/>
    </row>
    <row r="536" spans="3:12" x14ac:dyDescent="0.35">
      <c r="C536" s="31">
        <v>1</v>
      </c>
      <c r="D536" s="30">
        <v>2</v>
      </c>
      <c r="E536" s="80" t="s">
        <v>358</v>
      </c>
      <c r="F536" s="32" t="s">
        <v>258</v>
      </c>
      <c r="G536" s="32" t="s">
        <v>66</v>
      </c>
      <c r="H536" s="30"/>
      <c r="I536" s="96" t="str">
        <f t="shared" si="20"/>
        <v>1215.13.07.</v>
      </c>
      <c r="J536" s="97" t="s">
        <v>381</v>
      </c>
      <c r="K536" s="98"/>
      <c r="L536" s="123"/>
    </row>
    <row r="537" spans="3:12" x14ac:dyDescent="0.35">
      <c r="C537" s="31">
        <v>1</v>
      </c>
      <c r="D537" s="30">
        <v>2</v>
      </c>
      <c r="E537" s="80" t="s">
        <v>358</v>
      </c>
      <c r="F537" s="32" t="s">
        <v>258</v>
      </c>
      <c r="G537" s="32" t="s">
        <v>66</v>
      </c>
      <c r="H537" s="32" t="s">
        <v>22</v>
      </c>
      <c r="I537" s="96" t="str">
        <f t="shared" si="20"/>
        <v>1215.13.07.01</v>
      </c>
      <c r="J537" s="97" t="s">
        <v>385</v>
      </c>
      <c r="K537" s="98"/>
      <c r="L537" s="123"/>
    </row>
    <row r="538" spans="3:12" x14ac:dyDescent="0.35">
      <c r="C538" s="31">
        <v>1</v>
      </c>
      <c r="D538" s="30">
        <v>2</v>
      </c>
      <c r="E538" s="80" t="s">
        <v>358</v>
      </c>
      <c r="F538" s="32" t="s">
        <v>258</v>
      </c>
      <c r="G538" s="32" t="s">
        <v>66</v>
      </c>
      <c r="H538" s="32" t="s">
        <v>32</v>
      </c>
      <c r="I538" s="96" t="str">
        <f t="shared" si="20"/>
        <v>1215.13.07.02</v>
      </c>
      <c r="J538" s="97" t="s">
        <v>2220</v>
      </c>
      <c r="K538" s="98"/>
      <c r="L538" s="123"/>
    </row>
    <row r="539" spans="3:12" x14ac:dyDescent="0.35">
      <c r="C539" s="31">
        <v>1</v>
      </c>
      <c r="D539" s="30">
        <v>2</v>
      </c>
      <c r="E539" s="80" t="s">
        <v>358</v>
      </c>
      <c r="F539" s="32" t="s">
        <v>258</v>
      </c>
      <c r="G539" s="32" t="s">
        <v>66</v>
      </c>
      <c r="H539" s="32" t="s">
        <v>36</v>
      </c>
      <c r="I539" s="96" t="str">
        <f t="shared" si="20"/>
        <v>1215.13.07.03</v>
      </c>
      <c r="J539" s="97" t="s">
        <v>2221</v>
      </c>
      <c r="K539" s="98"/>
      <c r="L539" s="123"/>
    </row>
    <row r="540" spans="3:12" x14ac:dyDescent="0.35">
      <c r="C540" s="31">
        <v>1</v>
      </c>
      <c r="D540" s="30">
        <v>2</v>
      </c>
      <c r="E540" s="80" t="s">
        <v>358</v>
      </c>
      <c r="F540" s="32" t="s">
        <v>258</v>
      </c>
      <c r="G540" s="32" t="s">
        <v>66</v>
      </c>
      <c r="H540" s="32" t="s">
        <v>56</v>
      </c>
      <c r="I540" s="96" t="str">
        <f t="shared" si="20"/>
        <v>1215.13.07.04</v>
      </c>
      <c r="J540" s="97" t="s">
        <v>389</v>
      </c>
      <c r="K540" s="98"/>
      <c r="L540" s="123"/>
    </row>
    <row r="541" spans="3:12" x14ac:dyDescent="0.35">
      <c r="C541" s="31">
        <v>1</v>
      </c>
      <c r="D541" s="30">
        <v>2</v>
      </c>
      <c r="E541" s="80" t="s">
        <v>358</v>
      </c>
      <c r="F541" s="32" t="s">
        <v>258</v>
      </c>
      <c r="G541" s="32" t="s">
        <v>69</v>
      </c>
      <c r="H541" s="30"/>
      <c r="I541" s="96" t="str">
        <f t="shared" si="20"/>
        <v>1215.13.08.</v>
      </c>
      <c r="J541" s="97" t="s">
        <v>392</v>
      </c>
      <c r="K541" s="98"/>
      <c r="L541" s="123"/>
    </row>
    <row r="542" spans="3:12" x14ac:dyDescent="0.35">
      <c r="C542" s="31">
        <v>1</v>
      </c>
      <c r="D542" s="30">
        <v>2</v>
      </c>
      <c r="E542" s="80" t="s">
        <v>358</v>
      </c>
      <c r="F542" s="32" t="s">
        <v>258</v>
      </c>
      <c r="G542" s="32" t="s">
        <v>69</v>
      </c>
      <c r="H542" s="32" t="s">
        <v>22</v>
      </c>
      <c r="I542" s="96" t="str">
        <f t="shared" si="20"/>
        <v>1215.13.08.01</v>
      </c>
      <c r="J542" s="97" t="s">
        <v>385</v>
      </c>
      <c r="K542" s="98"/>
      <c r="L542" s="123"/>
    </row>
    <row r="543" spans="3:12" x14ac:dyDescent="0.35">
      <c r="C543" s="31">
        <v>1</v>
      </c>
      <c r="D543" s="30">
        <v>2</v>
      </c>
      <c r="E543" s="80" t="s">
        <v>358</v>
      </c>
      <c r="F543" s="32" t="s">
        <v>258</v>
      </c>
      <c r="G543" s="32" t="s">
        <v>69</v>
      </c>
      <c r="H543" s="32" t="s">
        <v>32</v>
      </c>
      <c r="I543" s="96" t="str">
        <f t="shared" si="20"/>
        <v>1215.13.08.02</v>
      </c>
      <c r="J543" s="97" t="s">
        <v>2222</v>
      </c>
      <c r="K543" s="98"/>
      <c r="L543" s="123"/>
    </row>
    <row r="544" spans="3:12" x14ac:dyDescent="0.35">
      <c r="C544" s="31">
        <v>1</v>
      </c>
      <c r="D544" s="30">
        <v>2</v>
      </c>
      <c r="E544" s="80" t="s">
        <v>358</v>
      </c>
      <c r="F544" s="32" t="s">
        <v>258</v>
      </c>
      <c r="G544" s="32" t="s">
        <v>69</v>
      </c>
      <c r="H544" s="32" t="s">
        <v>36</v>
      </c>
      <c r="I544" s="96" t="str">
        <f t="shared" si="20"/>
        <v>1215.13.08.03</v>
      </c>
      <c r="J544" s="97" t="s">
        <v>2223</v>
      </c>
      <c r="K544" s="98"/>
      <c r="L544" s="123"/>
    </row>
    <row r="545" spans="3:12" x14ac:dyDescent="0.35">
      <c r="C545" s="31">
        <v>1</v>
      </c>
      <c r="D545" s="30">
        <v>2</v>
      </c>
      <c r="E545" s="80" t="s">
        <v>358</v>
      </c>
      <c r="F545" s="32" t="s">
        <v>258</v>
      </c>
      <c r="G545" s="32" t="s">
        <v>69</v>
      </c>
      <c r="H545" s="32" t="s">
        <v>56</v>
      </c>
      <c r="I545" s="96" t="str">
        <f t="shared" si="20"/>
        <v>1215.13.08.04</v>
      </c>
      <c r="J545" s="97" t="s">
        <v>2224</v>
      </c>
      <c r="K545" s="98"/>
      <c r="L545" s="123"/>
    </row>
    <row r="546" spans="3:12" x14ac:dyDescent="0.35">
      <c r="C546" s="31">
        <v>1</v>
      </c>
      <c r="D546" s="30">
        <v>2</v>
      </c>
      <c r="E546" s="80" t="s">
        <v>358</v>
      </c>
      <c r="F546" s="32" t="s">
        <v>346</v>
      </c>
      <c r="G546" s="32"/>
      <c r="H546" s="32"/>
      <c r="I546" s="96" t="str">
        <f t="shared" si="20"/>
        <v>1215.14..</v>
      </c>
      <c r="J546" s="97" t="s">
        <v>582</v>
      </c>
      <c r="K546" s="98"/>
      <c r="L546" s="123"/>
    </row>
    <row r="547" spans="3:12" x14ac:dyDescent="0.35">
      <c r="C547" s="31">
        <v>1</v>
      </c>
      <c r="D547" s="30">
        <v>2</v>
      </c>
      <c r="E547" s="80" t="s">
        <v>358</v>
      </c>
      <c r="F547" s="32" t="s">
        <v>346</v>
      </c>
      <c r="G547" s="32" t="s">
        <v>22</v>
      </c>
      <c r="H547" s="30"/>
      <c r="I547" s="96" t="str">
        <f t="shared" ref="I547:I563" si="21">+CONCATENATE(C547,D547,E547,".",F547,".",G547,".",H547)</f>
        <v>1215.14.01.</v>
      </c>
      <c r="J547" s="97" t="s">
        <v>372</v>
      </c>
      <c r="K547" s="98"/>
      <c r="L547" s="123"/>
    </row>
    <row r="548" spans="3:12" x14ac:dyDescent="0.35">
      <c r="C548" s="31">
        <v>1</v>
      </c>
      <c r="D548" s="30">
        <v>2</v>
      </c>
      <c r="E548" s="80" t="s">
        <v>358</v>
      </c>
      <c r="F548" s="32" t="s">
        <v>346</v>
      </c>
      <c r="G548" s="32" t="s">
        <v>32</v>
      </c>
      <c r="H548" s="30"/>
      <c r="I548" s="96" t="str">
        <f t="shared" si="21"/>
        <v>1215.14.02.</v>
      </c>
      <c r="J548" s="97" t="s">
        <v>2217</v>
      </c>
      <c r="K548" s="98"/>
      <c r="L548" s="123"/>
    </row>
    <row r="549" spans="3:12" x14ac:dyDescent="0.35">
      <c r="C549" s="31">
        <v>1</v>
      </c>
      <c r="D549" s="30">
        <v>2</v>
      </c>
      <c r="E549" s="80" t="s">
        <v>358</v>
      </c>
      <c r="F549" s="32" t="s">
        <v>346</v>
      </c>
      <c r="G549" s="32" t="s">
        <v>36</v>
      </c>
      <c r="H549" s="30"/>
      <c r="I549" s="96" t="str">
        <f t="shared" si="21"/>
        <v>1215.14.03.</v>
      </c>
      <c r="J549" s="97" t="s">
        <v>2216</v>
      </c>
      <c r="K549" s="98"/>
      <c r="L549" s="123"/>
    </row>
    <row r="550" spans="3:12" x14ac:dyDescent="0.35">
      <c r="C550" s="31">
        <v>1</v>
      </c>
      <c r="D550" s="30">
        <v>2</v>
      </c>
      <c r="E550" s="80" t="s">
        <v>358</v>
      </c>
      <c r="F550" s="32" t="s">
        <v>346</v>
      </c>
      <c r="G550" s="32" t="s">
        <v>56</v>
      </c>
      <c r="H550" s="30"/>
      <c r="I550" s="96" t="str">
        <f t="shared" si="21"/>
        <v>1215.14.04.</v>
      </c>
      <c r="J550" s="97" t="s">
        <v>2218</v>
      </c>
      <c r="K550" s="98"/>
      <c r="L550" s="123"/>
    </row>
    <row r="551" spans="3:12" x14ac:dyDescent="0.35">
      <c r="C551" s="31">
        <v>1</v>
      </c>
      <c r="D551" s="30">
        <v>2</v>
      </c>
      <c r="E551" s="80" t="s">
        <v>358</v>
      </c>
      <c r="F551" s="32" t="s">
        <v>346</v>
      </c>
      <c r="G551" s="32" t="s">
        <v>59</v>
      </c>
      <c r="H551" s="30"/>
      <c r="I551" s="96" t="str">
        <f t="shared" si="21"/>
        <v>1215.14.05.</v>
      </c>
      <c r="J551" s="97" t="s">
        <v>2219</v>
      </c>
      <c r="K551" s="98"/>
      <c r="L551" s="123"/>
    </row>
    <row r="552" spans="3:12" x14ac:dyDescent="0.35">
      <c r="C552" s="31">
        <v>1</v>
      </c>
      <c r="D552" s="30">
        <v>2</v>
      </c>
      <c r="E552" s="80" t="s">
        <v>358</v>
      </c>
      <c r="F552" s="32" t="s">
        <v>346</v>
      </c>
      <c r="G552" s="32" t="s">
        <v>62</v>
      </c>
      <c r="H552" s="30"/>
      <c r="I552" s="96" t="str">
        <f t="shared" si="21"/>
        <v>1215.14.06.</v>
      </c>
      <c r="J552" s="97" t="s">
        <v>400</v>
      </c>
      <c r="K552" s="98"/>
      <c r="L552" s="123"/>
    </row>
    <row r="553" spans="3:12" x14ac:dyDescent="0.35">
      <c r="C553" s="31">
        <v>1</v>
      </c>
      <c r="D553" s="30">
        <v>2</v>
      </c>
      <c r="E553" s="80" t="s">
        <v>358</v>
      </c>
      <c r="F553" s="32" t="s">
        <v>346</v>
      </c>
      <c r="G553" s="32" t="s">
        <v>66</v>
      </c>
      <c r="H553" s="30"/>
      <c r="I553" s="96" t="str">
        <f t="shared" si="21"/>
        <v>1215.14.07.</v>
      </c>
      <c r="J553" s="97" t="s">
        <v>381</v>
      </c>
      <c r="K553" s="98"/>
      <c r="L553" s="123"/>
    </row>
    <row r="554" spans="3:12" x14ac:dyDescent="0.35">
      <c r="C554" s="31">
        <v>1</v>
      </c>
      <c r="D554" s="30">
        <v>2</v>
      </c>
      <c r="E554" s="80" t="s">
        <v>358</v>
      </c>
      <c r="F554" s="32" t="s">
        <v>346</v>
      </c>
      <c r="G554" s="32" t="s">
        <v>66</v>
      </c>
      <c r="H554" s="32" t="s">
        <v>22</v>
      </c>
      <c r="I554" s="96" t="str">
        <f t="shared" si="21"/>
        <v>1215.14.07.01</v>
      </c>
      <c r="J554" s="97" t="s">
        <v>385</v>
      </c>
      <c r="K554" s="98"/>
      <c r="L554" s="123"/>
    </row>
    <row r="555" spans="3:12" x14ac:dyDescent="0.35">
      <c r="C555" s="31">
        <v>1</v>
      </c>
      <c r="D555" s="30">
        <v>2</v>
      </c>
      <c r="E555" s="80" t="s">
        <v>358</v>
      </c>
      <c r="F555" s="32" t="s">
        <v>346</v>
      </c>
      <c r="G555" s="32" t="s">
        <v>66</v>
      </c>
      <c r="H555" s="32" t="s">
        <v>32</v>
      </c>
      <c r="I555" s="96" t="str">
        <f t="shared" si="21"/>
        <v>1215.14.07.02</v>
      </c>
      <c r="J555" s="97" t="s">
        <v>2220</v>
      </c>
      <c r="K555" s="98"/>
      <c r="L555" s="123"/>
    </row>
    <row r="556" spans="3:12" x14ac:dyDescent="0.35">
      <c r="C556" s="31">
        <v>1</v>
      </c>
      <c r="D556" s="30">
        <v>2</v>
      </c>
      <c r="E556" s="80" t="s">
        <v>358</v>
      </c>
      <c r="F556" s="32" t="s">
        <v>346</v>
      </c>
      <c r="G556" s="32" t="s">
        <v>66</v>
      </c>
      <c r="H556" s="32" t="s">
        <v>36</v>
      </c>
      <c r="I556" s="96" t="str">
        <f t="shared" si="21"/>
        <v>1215.14.07.03</v>
      </c>
      <c r="J556" s="97" t="s">
        <v>2221</v>
      </c>
      <c r="K556" s="98"/>
      <c r="L556" s="123"/>
    </row>
    <row r="557" spans="3:12" x14ac:dyDescent="0.35">
      <c r="C557" s="31">
        <v>1</v>
      </c>
      <c r="D557" s="30">
        <v>2</v>
      </c>
      <c r="E557" s="80" t="s">
        <v>358</v>
      </c>
      <c r="F557" s="32" t="s">
        <v>346</v>
      </c>
      <c r="G557" s="32" t="s">
        <v>66</v>
      </c>
      <c r="H557" s="32" t="s">
        <v>56</v>
      </c>
      <c r="I557" s="96" t="str">
        <f t="shared" si="21"/>
        <v>1215.14.07.04</v>
      </c>
      <c r="J557" s="97" t="s">
        <v>389</v>
      </c>
      <c r="K557" s="98"/>
      <c r="L557" s="123"/>
    </row>
    <row r="558" spans="3:12" x14ac:dyDescent="0.35">
      <c r="C558" s="31">
        <v>1</v>
      </c>
      <c r="D558" s="30">
        <v>2</v>
      </c>
      <c r="E558" s="80" t="s">
        <v>358</v>
      </c>
      <c r="F558" s="32" t="s">
        <v>346</v>
      </c>
      <c r="G558" s="32" t="s">
        <v>69</v>
      </c>
      <c r="H558" s="30"/>
      <c r="I558" s="96" t="str">
        <f t="shared" si="21"/>
        <v>1215.14.08.</v>
      </c>
      <c r="J558" s="97" t="s">
        <v>392</v>
      </c>
      <c r="K558" s="98"/>
      <c r="L558" s="123"/>
    </row>
    <row r="559" spans="3:12" x14ac:dyDescent="0.35">
      <c r="C559" s="31">
        <v>1</v>
      </c>
      <c r="D559" s="30">
        <v>2</v>
      </c>
      <c r="E559" s="80" t="s">
        <v>358</v>
      </c>
      <c r="F559" s="32" t="s">
        <v>346</v>
      </c>
      <c r="G559" s="32" t="s">
        <v>69</v>
      </c>
      <c r="H559" s="32" t="s">
        <v>22</v>
      </c>
      <c r="I559" s="96" t="str">
        <f t="shared" si="21"/>
        <v>1215.14.08.01</v>
      </c>
      <c r="J559" s="97" t="s">
        <v>385</v>
      </c>
      <c r="K559" s="98"/>
      <c r="L559" s="123"/>
    </row>
    <row r="560" spans="3:12" x14ac:dyDescent="0.35">
      <c r="C560" s="31">
        <v>1</v>
      </c>
      <c r="D560" s="30">
        <v>2</v>
      </c>
      <c r="E560" s="80" t="s">
        <v>358</v>
      </c>
      <c r="F560" s="32" t="s">
        <v>346</v>
      </c>
      <c r="G560" s="32" t="s">
        <v>69</v>
      </c>
      <c r="H560" s="32" t="s">
        <v>32</v>
      </c>
      <c r="I560" s="96" t="str">
        <f t="shared" si="21"/>
        <v>1215.14.08.02</v>
      </c>
      <c r="J560" s="97" t="s">
        <v>2222</v>
      </c>
      <c r="K560" s="98"/>
      <c r="L560" s="123"/>
    </row>
    <row r="561" spans="3:12" x14ac:dyDescent="0.35">
      <c r="C561" s="31">
        <v>1</v>
      </c>
      <c r="D561" s="30">
        <v>2</v>
      </c>
      <c r="E561" s="80" t="s">
        <v>358</v>
      </c>
      <c r="F561" s="32" t="s">
        <v>346</v>
      </c>
      <c r="G561" s="32" t="s">
        <v>69</v>
      </c>
      <c r="H561" s="32" t="s">
        <v>36</v>
      </c>
      <c r="I561" s="96" t="str">
        <f t="shared" si="21"/>
        <v>1215.14.08.03</v>
      </c>
      <c r="J561" s="97" t="s">
        <v>2223</v>
      </c>
      <c r="K561" s="98"/>
      <c r="L561" s="123"/>
    </row>
    <row r="562" spans="3:12" x14ac:dyDescent="0.35">
      <c r="C562" s="31">
        <v>1</v>
      </c>
      <c r="D562" s="30">
        <v>2</v>
      </c>
      <c r="E562" s="80" t="s">
        <v>358</v>
      </c>
      <c r="F562" s="32" t="s">
        <v>346</v>
      </c>
      <c r="G562" s="32" t="s">
        <v>69</v>
      </c>
      <c r="H562" s="32" t="s">
        <v>56</v>
      </c>
      <c r="I562" s="96" t="str">
        <f t="shared" si="21"/>
        <v>1215.14.08.04</v>
      </c>
      <c r="J562" s="97" t="s">
        <v>2224</v>
      </c>
      <c r="K562" s="98"/>
      <c r="L562" s="123"/>
    </row>
    <row r="563" spans="3:12" x14ac:dyDescent="0.35">
      <c r="C563" s="31">
        <v>1</v>
      </c>
      <c r="D563" s="30">
        <v>2</v>
      </c>
      <c r="E563" s="80" t="s">
        <v>358</v>
      </c>
      <c r="F563" s="80" t="s">
        <v>358</v>
      </c>
      <c r="G563" s="32"/>
      <c r="H563" s="32"/>
      <c r="I563" s="96" t="str">
        <f t="shared" si="21"/>
        <v>1215.15..</v>
      </c>
      <c r="J563" s="97" t="s">
        <v>622</v>
      </c>
      <c r="K563" s="98"/>
      <c r="L563" s="123"/>
    </row>
    <row r="564" spans="3:12" x14ac:dyDescent="0.35">
      <c r="C564" s="31">
        <v>1</v>
      </c>
      <c r="D564" s="30">
        <v>2</v>
      </c>
      <c r="E564" s="80" t="s">
        <v>358</v>
      </c>
      <c r="F564" s="80" t="s">
        <v>358</v>
      </c>
      <c r="G564" s="32" t="s">
        <v>22</v>
      </c>
      <c r="H564" s="30"/>
      <c r="I564" s="96" t="str">
        <f t="shared" ref="I564:I580" si="22">+CONCATENATE(C564,D564,E564,".",F564,".",G564,".",H564)</f>
        <v>1215.15.01.</v>
      </c>
      <c r="J564" s="97" t="s">
        <v>372</v>
      </c>
      <c r="K564" s="98"/>
      <c r="L564" s="123"/>
    </row>
    <row r="565" spans="3:12" x14ac:dyDescent="0.35">
      <c r="C565" s="31">
        <v>1</v>
      </c>
      <c r="D565" s="30">
        <v>2</v>
      </c>
      <c r="E565" s="80" t="s">
        <v>358</v>
      </c>
      <c r="F565" s="80" t="s">
        <v>358</v>
      </c>
      <c r="G565" s="32" t="s">
        <v>32</v>
      </c>
      <c r="H565" s="30"/>
      <c r="I565" s="96" t="str">
        <f t="shared" si="22"/>
        <v>1215.15.02.</v>
      </c>
      <c r="J565" s="97" t="s">
        <v>2217</v>
      </c>
      <c r="K565" s="98"/>
      <c r="L565" s="123"/>
    </row>
    <row r="566" spans="3:12" x14ac:dyDescent="0.35">
      <c r="C566" s="31">
        <v>1</v>
      </c>
      <c r="D566" s="30">
        <v>2</v>
      </c>
      <c r="E566" s="80" t="s">
        <v>358</v>
      </c>
      <c r="F566" s="80" t="s">
        <v>358</v>
      </c>
      <c r="G566" s="32" t="s">
        <v>36</v>
      </c>
      <c r="H566" s="30"/>
      <c r="I566" s="96" t="str">
        <f t="shared" si="22"/>
        <v>1215.15.03.</v>
      </c>
      <c r="J566" s="97" t="s">
        <v>2216</v>
      </c>
      <c r="K566" s="98"/>
      <c r="L566" s="123"/>
    </row>
    <row r="567" spans="3:12" x14ac:dyDescent="0.35">
      <c r="C567" s="31">
        <v>1</v>
      </c>
      <c r="D567" s="30">
        <v>2</v>
      </c>
      <c r="E567" s="80" t="s">
        <v>358</v>
      </c>
      <c r="F567" s="80" t="s">
        <v>358</v>
      </c>
      <c r="G567" s="32" t="s">
        <v>56</v>
      </c>
      <c r="H567" s="30"/>
      <c r="I567" s="96" t="str">
        <f t="shared" si="22"/>
        <v>1215.15.04.</v>
      </c>
      <c r="J567" s="97" t="s">
        <v>2218</v>
      </c>
      <c r="K567" s="98"/>
      <c r="L567" s="123"/>
    </row>
    <row r="568" spans="3:12" x14ac:dyDescent="0.35">
      <c r="C568" s="31">
        <v>1</v>
      </c>
      <c r="D568" s="30">
        <v>2</v>
      </c>
      <c r="E568" s="80" t="s">
        <v>358</v>
      </c>
      <c r="F568" s="80" t="s">
        <v>358</v>
      </c>
      <c r="G568" s="32" t="s">
        <v>59</v>
      </c>
      <c r="H568" s="30"/>
      <c r="I568" s="96" t="str">
        <f t="shared" si="22"/>
        <v>1215.15.05.</v>
      </c>
      <c r="J568" s="97" t="s">
        <v>2219</v>
      </c>
      <c r="K568" s="98"/>
      <c r="L568" s="123"/>
    </row>
    <row r="569" spans="3:12" x14ac:dyDescent="0.35">
      <c r="C569" s="31">
        <v>1</v>
      </c>
      <c r="D569" s="30">
        <v>2</v>
      </c>
      <c r="E569" s="80" t="s">
        <v>358</v>
      </c>
      <c r="F569" s="80" t="s">
        <v>358</v>
      </c>
      <c r="G569" s="32" t="s">
        <v>62</v>
      </c>
      <c r="H569" s="30"/>
      <c r="I569" s="96" t="str">
        <f t="shared" si="22"/>
        <v>1215.15.06.</v>
      </c>
      <c r="J569" s="97" t="s">
        <v>400</v>
      </c>
      <c r="K569" s="98"/>
      <c r="L569" s="123"/>
    </row>
    <row r="570" spans="3:12" x14ac:dyDescent="0.35">
      <c r="C570" s="31">
        <v>1</v>
      </c>
      <c r="D570" s="30">
        <v>2</v>
      </c>
      <c r="E570" s="80" t="s">
        <v>358</v>
      </c>
      <c r="F570" s="80" t="s">
        <v>358</v>
      </c>
      <c r="G570" s="32" t="s">
        <v>66</v>
      </c>
      <c r="H570" s="30"/>
      <c r="I570" s="96" t="str">
        <f t="shared" si="22"/>
        <v>1215.15.07.</v>
      </c>
      <c r="J570" s="97" t="s">
        <v>381</v>
      </c>
      <c r="K570" s="98"/>
      <c r="L570" s="123"/>
    </row>
    <row r="571" spans="3:12" x14ac:dyDescent="0.35">
      <c r="C571" s="31">
        <v>1</v>
      </c>
      <c r="D571" s="30">
        <v>2</v>
      </c>
      <c r="E571" s="80" t="s">
        <v>358</v>
      </c>
      <c r="F571" s="80" t="s">
        <v>358</v>
      </c>
      <c r="G571" s="32" t="s">
        <v>66</v>
      </c>
      <c r="H571" s="32" t="s">
        <v>22</v>
      </c>
      <c r="I571" s="96" t="str">
        <f t="shared" si="22"/>
        <v>1215.15.07.01</v>
      </c>
      <c r="J571" s="97" t="s">
        <v>385</v>
      </c>
      <c r="K571" s="98"/>
      <c r="L571" s="123"/>
    </row>
    <row r="572" spans="3:12" x14ac:dyDescent="0.35">
      <c r="C572" s="31">
        <v>1</v>
      </c>
      <c r="D572" s="30">
        <v>2</v>
      </c>
      <c r="E572" s="80" t="s">
        <v>358</v>
      </c>
      <c r="F572" s="80" t="s">
        <v>358</v>
      </c>
      <c r="G572" s="32" t="s">
        <v>66</v>
      </c>
      <c r="H572" s="32" t="s">
        <v>32</v>
      </c>
      <c r="I572" s="96" t="str">
        <f t="shared" si="22"/>
        <v>1215.15.07.02</v>
      </c>
      <c r="J572" s="97" t="s">
        <v>2220</v>
      </c>
      <c r="K572" s="98"/>
      <c r="L572" s="123"/>
    </row>
    <row r="573" spans="3:12" x14ac:dyDescent="0.35">
      <c r="C573" s="31">
        <v>1</v>
      </c>
      <c r="D573" s="30">
        <v>2</v>
      </c>
      <c r="E573" s="80" t="s">
        <v>358</v>
      </c>
      <c r="F573" s="80" t="s">
        <v>358</v>
      </c>
      <c r="G573" s="32" t="s">
        <v>66</v>
      </c>
      <c r="H573" s="32" t="s">
        <v>36</v>
      </c>
      <c r="I573" s="96" t="str">
        <f t="shared" si="22"/>
        <v>1215.15.07.03</v>
      </c>
      <c r="J573" s="97" t="s">
        <v>2221</v>
      </c>
      <c r="K573" s="98"/>
      <c r="L573" s="123"/>
    </row>
    <row r="574" spans="3:12" x14ac:dyDescent="0.35">
      <c r="C574" s="31">
        <v>1</v>
      </c>
      <c r="D574" s="30">
        <v>2</v>
      </c>
      <c r="E574" s="80" t="s">
        <v>358</v>
      </c>
      <c r="F574" s="80" t="s">
        <v>358</v>
      </c>
      <c r="G574" s="32" t="s">
        <v>66</v>
      </c>
      <c r="H574" s="32" t="s">
        <v>56</v>
      </c>
      <c r="I574" s="96" t="str">
        <f t="shared" si="22"/>
        <v>1215.15.07.04</v>
      </c>
      <c r="J574" s="97" t="s">
        <v>389</v>
      </c>
      <c r="K574" s="98"/>
      <c r="L574" s="123"/>
    </row>
    <row r="575" spans="3:12" x14ac:dyDescent="0.35">
      <c r="C575" s="31">
        <v>1</v>
      </c>
      <c r="D575" s="30">
        <v>2</v>
      </c>
      <c r="E575" s="80" t="s">
        <v>358</v>
      </c>
      <c r="F575" s="80" t="s">
        <v>358</v>
      </c>
      <c r="G575" s="32" t="s">
        <v>69</v>
      </c>
      <c r="H575" s="30"/>
      <c r="I575" s="96" t="str">
        <f t="shared" si="22"/>
        <v>1215.15.08.</v>
      </c>
      <c r="J575" s="97" t="s">
        <v>392</v>
      </c>
      <c r="K575" s="98"/>
      <c r="L575" s="123"/>
    </row>
    <row r="576" spans="3:12" x14ac:dyDescent="0.35">
      <c r="C576" s="31">
        <v>1</v>
      </c>
      <c r="D576" s="30">
        <v>2</v>
      </c>
      <c r="E576" s="80" t="s">
        <v>358</v>
      </c>
      <c r="F576" s="80" t="s">
        <v>358</v>
      </c>
      <c r="G576" s="32" t="s">
        <v>69</v>
      </c>
      <c r="H576" s="32" t="s">
        <v>22</v>
      </c>
      <c r="I576" s="96" t="str">
        <f t="shared" si="22"/>
        <v>1215.15.08.01</v>
      </c>
      <c r="J576" s="97" t="s">
        <v>385</v>
      </c>
      <c r="K576" s="98"/>
      <c r="L576" s="123"/>
    </row>
    <row r="577" spans="3:12" x14ac:dyDescent="0.35">
      <c r="C577" s="31">
        <v>1</v>
      </c>
      <c r="D577" s="30">
        <v>2</v>
      </c>
      <c r="E577" s="80" t="s">
        <v>358</v>
      </c>
      <c r="F577" s="80" t="s">
        <v>358</v>
      </c>
      <c r="G577" s="32" t="s">
        <v>69</v>
      </c>
      <c r="H577" s="32" t="s">
        <v>32</v>
      </c>
      <c r="I577" s="96" t="str">
        <f t="shared" si="22"/>
        <v>1215.15.08.02</v>
      </c>
      <c r="J577" s="97" t="s">
        <v>2222</v>
      </c>
      <c r="K577" s="98"/>
      <c r="L577" s="123"/>
    </row>
    <row r="578" spans="3:12" x14ac:dyDescent="0.35">
      <c r="C578" s="31">
        <v>1</v>
      </c>
      <c r="D578" s="30">
        <v>2</v>
      </c>
      <c r="E578" s="80" t="s">
        <v>358</v>
      </c>
      <c r="F578" s="80" t="s">
        <v>358</v>
      </c>
      <c r="G578" s="32" t="s">
        <v>69</v>
      </c>
      <c r="H578" s="32" t="s">
        <v>36</v>
      </c>
      <c r="I578" s="96" t="str">
        <f t="shared" si="22"/>
        <v>1215.15.08.03</v>
      </c>
      <c r="J578" s="97" t="s">
        <v>2223</v>
      </c>
      <c r="K578" s="98"/>
      <c r="L578" s="123"/>
    </row>
    <row r="579" spans="3:12" x14ac:dyDescent="0.35">
      <c r="C579" s="31">
        <v>1</v>
      </c>
      <c r="D579" s="30">
        <v>2</v>
      </c>
      <c r="E579" s="80" t="s">
        <v>358</v>
      </c>
      <c r="F579" s="80" t="s">
        <v>358</v>
      </c>
      <c r="G579" s="32" t="s">
        <v>69</v>
      </c>
      <c r="H579" s="32" t="s">
        <v>56</v>
      </c>
      <c r="I579" s="96" t="str">
        <f t="shared" si="22"/>
        <v>1215.15.08.04</v>
      </c>
      <c r="J579" s="97" t="s">
        <v>2224</v>
      </c>
      <c r="K579" s="98"/>
      <c r="L579" s="123"/>
    </row>
    <row r="580" spans="3:12" x14ac:dyDescent="0.35">
      <c r="C580" s="31">
        <v>1</v>
      </c>
      <c r="D580" s="30">
        <v>2</v>
      </c>
      <c r="E580" s="80" t="s">
        <v>358</v>
      </c>
      <c r="F580" s="80" t="s">
        <v>567</v>
      </c>
      <c r="G580" s="32"/>
      <c r="H580" s="32"/>
      <c r="I580" s="96" t="str">
        <f t="shared" si="22"/>
        <v>1215.16..</v>
      </c>
      <c r="J580" s="97" t="s">
        <v>624</v>
      </c>
      <c r="K580" s="98"/>
      <c r="L580" s="123"/>
    </row>
    <row r="581" spans="3:12" x14ac:dyDescent="0.35">
      <c r="C581" s="31">
        <v>1</v>
      </c>
      <c r="D581" s="30">
        <v>2</v>
      </c>
      <c r="E581" s="80" t="s">
        <v>358</v>
      </c>
      <c r="F581" s="80" t="s">
        <v>567</v>
      </c>
      <c r="G581" s="32" t="s">
        <v>22</v>
      </c>
      <c r="H581" s="30"/>
      <c r="I581" s="96" t="str">
        <f t="shared" ref="I581:I597" si="23">+CONCATENATE(C581,D581,E581,".",F581,".",G581,".",H581)</f>
        <v>1215.16.01.</v>
      </c>
      <c r="J581" s="97" t="s">
        <v>372</v>
      </c>
      <c r="K581" s="98"/>
      <c r="L581" s="123"/>
    </row>
    <row r="582" spans="3:12" x14ac:dyDescent="0.35">
      <c r="C582" s="31">
        <v>1</v>
      </c>
      <c r="D582" s="30">
        <v>2</v>
      </c>
      <c r="E582" s="80" t="s">
        <v>358</v>
      </c>
      <c r="F582" s="80" t="s">
        <v>567</v>
      </c>
      <c r="G582" s="32" t="s">
        <v>32</v>
      </c>
      <c r="H582" s="30"/>
      <c r="I582" s="96" t="str">
        <f t="shared" si="23"/>
        <v>1215.16.02.</v>
      </c>
      <c r="J582" s="97" t="s">
        <v>2217</v>
      </c>
      <c r="K582" s="98"/>
      <c r="L582" s="123"/>
    </row>
    <row r="583" spans="3:12" x14ac:dyDescent="0.35">
      <c r="C583" s="31">
        <v>1</v>
      </c>
      <c r="D583" s="30">
        <v>2</v>
      </c>
      <c r="E583" s="80" t="s">
        <v>358</v>
      </c>
      <c r="F583" s="80" t="s">
        <v>567</v>
      </c>
      <c r="G583" s="32" t="s">
        <v>36</v>
      </c>
      <c r="H583" s="30"/>
      <c r="I583" s="96" t="str">
        <f t="shared" si="23"/>
        <v>1215.16.03.</v>
      </c>
      <c r="J583" s="97" t="s">
        <v>2216</v>
      </c>
      <c r="K583" s="98"/>
      <c r="L583" s="123"/>
    </row>
    <row r="584" spans="3:12" x14ac:dyDescent="0.35">
      <c r="C584" s="31">
        <v>1</v>
      </c>
      <c r="D584" s="30">
        <v>2</v>
      </c>
      <c r="E584" s="80" t="s">
        <v>358</v>
      </c>
      <c r="F584" s="80" t="s">
        <v>567</v>
      </c>
      <c r="G584" s="32" t="s">
        <v>56</v>
      </c>
      <c r="H584" s="30"/>
      <c r="I584" s="96" t="str">
        <f t="shared" si="23"/>
        <v>1215.16.04.</v>
      </c>
      <c r="J584" s="97" t="s">
        <v>2218</v>
      </c>
      <c r="K584" s="98"/>
      <c r="L584" s="123"/>
    </row>
    <row r="585" spans="3:12" x14ac:dyDescent="0.35">
      <c r="C585" s="31">
        <v>1</v>
      </c>
      <c r="D585" s="30">
        <v>2</v>
      </c>
      <c r="E585" s="80" t="s">
        <v>358</v>
      </c>
      <c r="F585" s="80" t="s">
        <v>567</v>
      </c>
      <c r="G585" s="32" t="s">
        <v>59</v>
      </c>
      <c r="H585" s="30"/>
      <c r="I585" s="96" t="str">
        <f t="shared" si="23"/>
        <v>1215.16.05.</v>
      </c>
      <c r="J585" s="97" t="s">
        <v>2219</v>
      </c>
      <c r="K585" s="98"/>
      <c r="L585" s="123"/>
    </row>
    <row r="586" spans="3:12" x14ac:dyDescent="0.35">
      <c r="C586" s="31">
        <v>1</v>
      </c>
      <c r="D586" s="30">
        <v>2</v>
      </c>
      <c r="E586" s="80" t="s">
        <v>358</v>
      </c>
      <c r="F586" s="80" t="s">
        <v>567</v>
      </c>
      <c r="G586" s="32" t="s">
        <v>62</v>
      </c>
      <c r="H586" s="30"/>
      <c r="I586" s="96" t="str">
        <f t="shared" si="23"/>
        <v>1215.16.06.</v>
      </c>
      <c r="J586" s="97" t="s">
        <v>400</v>
      </c>
      <c r="K586" s="98"/>
      <c r="L586" s="123"/>
    </row>
    <row r="587" spans="3:12" x14ac:dyDescent="0.35">
      <c r="C587" s="31">
        <v>1</v>
      </c>
      <c r="D587" s="30">
        <v>2</v>
      </c>
      <c r="E587" s="80" t="s">
        <v>358</v>
      </c>
      <c r="F587" s="80" t="s">
        <v>567</v>
      </c>
      <c r="G587" s="32" t="s">
        <v>66</v>
      </c>
      <c r="H587" s="30"/>
      <c r="I587" s="96" t="str">
        <f t="shared" si="23"/>
        <v>1215.16.07.</v>
      </c>
      <c r="J587" s="97" t="s">
        <v>381</v>
      </c>
      <c r="K587" s="98"/>
      <c r="L587" s="123"/>
    </row>
    <row r="588" spans="3:12" x14ac:dyDescent="0.35">
      <c r="C588" s="31">
        <v>1</v>
      </c>
      <c r="D588" s="30">
        <v>2</v>
      </c>
      <c r="E588" s="80" t="s">
        <v>358</v>
      </c>
      <c r="F588" s="80" t="s">
        <v>567</v>
      </c>
      <c r="G588" s="32" t="s">
        <v>66</v>
      </c>
      <c r="H588" s="32" t="s">
        <v>22</v>
      </c>
      <c r="I588" s="96" t="str">
        <f t="shared" si="23"/>
        <v>1215.16.07.01</v>
      </c>
      <c r="J588" s="97" t="s">
        <v>385</v>
      </c>
      <c r="K588" s="98"/>
      <c r="L588" s="123"/>
    </row>
    <row r="589" spans="3:12" x14ac:dyDescent="0.35">
      <c r="C589" s="31">
        <v>1</v>
      </c>
      <c r="D589" s="30">
        <v>2</v>
      </c>
      <c r="E589" s="80" t="s">
        <v>358</v>
      </c>
      <c r="F589" s="80" t="s">
        <v>567</v>
      </c>
      <c r="G589" s="32" t="s">
        <v>66</v>
      </c>
      <c r="H589" s="32" t="s">
        <v>32</v>
      </c>
      <c r="I589" s="96" t="str">
        <f t="shared" si="23"/>
        <v>1215.16.07.02</v>
      </c>
      <c r="J589" s="97" t="s">
        <v>2220</v>
      </c>
      <c r="K589" s="98"/>
      <c r="L589" s="123"/>
    </row>
    <row r="590" spans="3:12" x14ac:dyDescent="0.35">
      <c r="C590" s="31">
        <v>1</v>
      </c>
      <c r="D590" s="30">
        <v>2</v>
      </c>
      <c r="E590" s="80" t="s">
        <v>358</v>
      </c>
      <c r="F590" s="80" t="s">
        <v>567</v>
      </c>
      <c r="G590" s="32" t="s">
        <v>66</v>
      </c>
      <c r="H590" s="32" t="s">
        <v>36</v>
      </c>
      <c r="I590" s="96" t="str">
        <f t="shared" si="23"/>
        <v>1215.16.07.03</v>
      </c>
      <c r="J590" s="97" t="s">
        <v>2221</v>
      </c>
      <c r="K590" s="98"/>
      <c r="L590" s="123"/>
    </row>
    <row r="591" spans="3:12" x14ac:dyDescent="0.35">
      <c r="C591" s="31">
        <v>1</v>
      </c>
      <c r="D591" s="30">
        <v>2</v>
      </c>
      <c r="E591" s="80" t="s">
        <v>358</v>
      </c>
      <c r="F591" s="80" t="s">
        <v>567</v>
      </c>
      <c r="G591" s="32" t="s">
        <v>66</v>
      </c>
      <c r="H591" s="32" t="s">
        <v>56</v>
      </c>
      <c r="I591" s="96" t="str">
        <f t="shared" si="23"/>
        <v>1215.16.07.04</v>
      </c>
      <c r="J591" s="97" t="s">
        <v>389</v>
      </c>
      <c r="K591" s="98"/>
      <c r="L591" s="123"/>
    </row>
    <row r="592" spans="3:12" x14ac:dyDescent="0.35">
      <c r="C592" s="31">
        <v>1</v>
      </c>
      <c r="D592" s="30">
        <v>2</v>
      </c>
      <c r="E592" s="80" t="s">
        <v>358</v>
      </c>
      <c r="F592" s="80" t="s">
        <v>567</v>
      </c>
      <c r="G592" s="32" t="s">
        <v>69</v>
      </c>
      <c r="H592" s="30"/>
      <c r="I592" s="96" t="str">
        <f t="shared" si="23"/>
        <v>1215.16.08.</v>
      </c>
      <c r="J592" s="97" t="s">
        <v>392</v>
      </c>
      <c r="K592" s="98"/>
      <c r="L592" s="123"/>
    </row>
    <row r="593" spans="3:12" x14ac:dyDescent="0.35">
      <c r="C593" s="31">
        <v>1</v>
      </c>
      <c r="D593" s="30">
        <v>2</v>
      </c>
      <c r="E593" s="80" t="s">
        <v>358</v>
      </c>
      <c r="F593" s="80" t="s">
        <v>567</v>
      </c>
      <c r="G593" s="32" t="s">
        <v>69</v>
      </c>
      <c r="H593" s="32" t="s">
        <v>22</v>
      </c>
      <c r="I593" s="96" t="str">
        <f t="shared" si="23"/>
        <v>1215.16.08.01</v>
      </c>
      <c r="J593" s="97" t="s">
        <v>385</v>
      </c>
      <c r="K593" s="98"/>
      <c r="L593" s="123"/>
    </row>
    <row r="594" spans="3:12" x14ac:dyDescent="0.35">
      <c r="C594" s="31">
        <v>1</v>
      </c>
      <c r="D594" s="30">
        <v>2</v>
      </c>
      <c r="E594" s="80" t="s">
        <v>358</v>
      </c>
      <c r="F594" s="80" t="s">
        <v>567</v>
      </c>
      <c r="G594" s="32" t="s">
        <v>69</v>
      </c>
      <c r="H594" s="32" t="s">
        <v>32</v>
      </c>
      <c r="I594" s="96" t="str">
        <f t="shared" si="23"/>
        <v>1215.16.08.02</v>
      </c>
      <c r="J594" s="97" t="s">
        <v>2222</v>
      </c>
      <c r="K594" s="98"/>
      <c r="L594" s="123"/>
    </row>
    <row r="595" spans="3:12" x14ac:dyDescent="0.35">
      <c r="C595" s="31">
        <v>1</v>
      </c>
      <c r="D595" s="30">
        <v>2</v>
      </c>
      <c r="E595" s="80" t="s">
        <v>358</v>
      </c>
      <c r="F595" s="80" t="s">
        <v>567</v>
      </c>
      <c r="G595" s="32" t="s">
        <v>69</v>
      </c>
      <c r="H595" s="32" t="s">
        <v>36</v>
      </c>
      <c r="I595" s="96" t="str">
        <f t="shared" si="23"/>
        <v>1215.16.08.03</v>
      </c>
      <c r="J595" s="97" t="s">
        <v>2223</v>
      </c>
      <c r="K595" s="98"/>
      <c r="L595" s="123"/>
    </row>
    <row r="596" spans="3:12" x14ac:dyDescent="0.35">
      <c r="C596" s="31">
        <v>1</v>
      </c>
      <c r="D596" s="30">
        <v>2</v>
      </c>
      <c r="E596" s="80" t="s">
        <v>358</v>
      </c>
      <c r="F596" s="80" t="s">
        <v>567</v>
      </c>
      <c r="G596" s="32" t="s">
        <v>69</v>
      </c>
      <c r="H596" s="32" t="s">
        <v>56</v>
      </c>
      <c r="I596" s="96" t="str">
        <f t="shared" si="23"/>
        <v>1215.16.08.04</v>
      </c>
      <c r="J596" s="97" t="s">
        <v>2224</v>
      </c>
      <c r="K596" s="98"/>
      <c r="L596" s="123"/>
    </row>
    <row r="597" spans="3:12" x14ac:dyDescent="0.35">
      <c r="C597" s="31">
        <v>1</v>
      </c>
      <c r="D597" s="30">
        <v>2</v>
      </c>
      <c r="E597" s="80" t="s">
        <v>358</v>
      </c>
      <c r="F597" s="80" t="s">
        <v>581</v>
      </c>
      <c r="G597" s="32"/>
      <c r="H597" s="32"/>
      <c r="I597" s="96" t="str">
        <f t="shared" si="23"/>
        <v>1215.17..</v>
      </c>
      <c r="J597" s="97" t="s">
        <v>628</v>
      </c>
      <c r="K597" s="98"/>
      <c r="L597" s="123"/>
    </row>
    <row r="598" spans="3:12" x14ac:dyDescent="0.35">
      <c r="C598" s="31">
        <v>1</v>
      </c>
      <c r="D598" s="30">
        <v>2</v>
      </c>
      <c r="E598" s="80" t="s">
        <v>358</v>
      </c>
      <c r="F598" s="80" t="s">
        <v>581</v>
      </c>
      <c r="G598" s="32" t="s">
        <v>22</v>
      </c>
      <c r="H598" s="30"/>
      <c r="I598" s="96" t="str">
        <f t="shared" ref="I598:I614" si="24">+CONCATENATE(C598,D598,E598,".",F598,".",G598,".",H598)</f>
        <v>1215.17.01.</v>
      </c>
      <c r="J598" s="97" t="s">
        <v>372</v>
      </c>
      <c r="K598" s="98"/>
      <c r="L598" s="123"/>
    </row>
    <row r="599" spans="3:12" x14ac:dyDescent="0.35">
      <c r="C599" s="31">
        <v>1</v>
      </c>
      <c r="D599" s="30">
        <v>2</v>
      </c>
      <c r="E599" s="80" t="s">
        <v>358</v>
      </c>
      <c r="F599" s="80" t="s">
        <v>581</v>
      </c>
      <c r="G599" s="32" t="s">
        <v>32</v>
      </c>
      <c r="H599" s="30"/>
      <c r="I599" s="96" t="str">
        <f t="shared" si="24"/>
        <v>1215.17.02.</v>
      </c>
      <c r="J599" s="97" t="s">
        <v>2217</v>
      </c>
      <c r="K599" s="98"/>
      <c r="L599" s="123"/>
    </row>
    <row r="600" spans="3:12" x14ac:dyDescent="0.35">
      <c r="C600" s="31">
        <v>1</v>
      </c>
      <c r="D600" s="30">
        <v>2</v>
      </c>
      <c r="E600" s="80" t="s">
        <v>358</v>
      </c>
      <c r="F600" s="80" t="s">
        <v>581</v>
      </c>
      <c r="G600" s="32" t="s">
        <v>36</v>
      </c>
      <c r="H600" s="30"/>
      <c r="I600" s="96" t="str">
        <f t="shared" si="24"/>
        <v>1215.17.03.</v>
      </c>
      <c r="J600" s="97" t="s">
        <v>2216</v>
      </c>
      <c r="K600" s="98"/>
      <c r="L600" s="123"/>
    </row>
    <row r="601" spans="3:12" x14ac:dyDescent="0.35">
      <c r="C601" s="31">
        <v>1</v>
      </c>
      <c r="D601" s="30">
        <v>2</v>
      </c>
      <c r="E601" s="80" t="s">
        <v>358</v>
      </c>
      <c r="F601" s="80" t="s">
        <v>581</v>
      </c>
      <c r="G601" s="32" t="s">
        <v>56</v>
      </c>
      <c r="H601" s="30"/>
      <c r="I601" s="96" t="str">
        <f t="shared" si="24"/>
        <v>1215.17.04.</v>
      </c>
      <c r="J601" s="97" t="s">
        <v>2218</v>
      </c>
      <c r="K601" s="98"/>
      <c r="L601" s="123"/>
    </row>
    <row r="602" spans="3:12" x14ac:dyDescent="0.35">
      <c r="C602" s="31">
        <v>1</v>
      </c>
      <c r="D602" s="30">
        <v>2</v>
      </c>
      <c r="E602" s="80" t="s">
        <v>358</v>
      </c>
      <c r="F602" s="80" t="s">
        <v>581</v>
      </c>
      <c r="G602" s="32" t="s">
        <v>59</v>
      </c>
      <c r="H602" s="30"/>
      <c r="I602" s="96" t="str">
        <f t="shared" si="24"/>
        <v>1215.17.05.</v>
      </c>
      <c r="J602" s="97" t="s">
        <v>2219</v>
      </c>
      <c r="K602" s="98"/>
      <c r="L602" s="123"/>
    </row>
    <row r="603" spans="3:12" x14ac:dyDescent="0.35">
      <c r="C603" s="31">
        <v>1</v>
      </c>
      <c r="D603" s="30">
        <v>2</v>
      </c>
      <c r="E603" s="80" t="s">
        <v>358</v>
      </c>
      <c r="F603" s="80" t="s">
        <v>581</v>
      </c>
      <c r="G603" s="32" t="s">
        <v>62</v>
      </c>
      <c r="H603" s="30"/>
      <c r="I603" s="96" t="str">
        <f t="shared" si="24"/>
        <v>1215.17.06.</v>
      </c>
      <c r="J603" s="97" t="s">
        <v>400</v>
      </c>
      <c r="K603" s="98"/>
      <c r="L603" s="123"/>
    </row>
    <row r="604" spans="3:12" x14ac:dyDescent="0.35">
      <c r="C604" s="31">
        <v>1</v>
      </c>
      <c r="D604" s="30">
        <v>2</v>
      </c>
      <c r="E604" s="80" t="s">
        <v>358</v>
      </c>
      <c r="F604" s="80" t="s">
        <v>581</v>
      </c>
      <c r="G604" s="32" t="s">
        <v>66</v>
      </c>
      <c r="H604" s="30"/>
      <c r="I604" s="96" t="str">
        <f t="shared" si="24"/>
        <v>1215.17.07.</v>
      </c>
      <c r="J604" s="97" t="s">
        <v>381</v>
      </c>
      <c r="K604" s="98"/>
      <c r="L604" s="123"/>
    </row>
    <row r="605" spans="3:12" x14ac:dyDescent="0.35">
      <c r="C605" s="31">
        <v>1</v>
      </c>
      <c r="D605" s="30">
        <v>2</v>
      </c>
      <c r="E605" s="80" t="s">
        <v>358</v>
      </c>
      <c r="F605" s="80" t="s">
        <v>581</v>
      </c>
      <c r="G605" s="32" t="s">
        <v>66</v>
      </c>
      <c r="H605" s="32" t="s">
        <v>22</v>
      </c>
      <c r="I605" s="96" t="str">
        <f t="shared" si="24"/>
        <v>1215.17.07.01</v>
      </c>
      <c r="J605" s="97" t="s">
        <v>385</v>
      </c>
      <c r="K605" s="98"/>
      <c r="L605" s="123"/>
    </row>
    <row r="606" spans="3:12" x14ac:dyDescent="0.35">
      <c r="C606" s="31">
        <v>1</v>
      </c>
      <c r="D606" s="30">
        <v>2</v>
      </c>
      <c r="E606" s="80" t="s">
        <v>358</v>
      </c>
      <c r="F606" s="80" t="s">
        <v>581</v>
      </c>
      <c r="G606" s="32" t="s">
        <v>66</v>
      </c>
      <c r="H606" s="32" t="s">
        <v>32</v>
      </c>
      <c r="I606" s="96" t="str">
        <f t="shared" si="24"/>
        <v>1215.17.07.02</v>
      </c>
      <c r="J606" s="97" t="s">
        <v>2220</v>
      </c>
      <c r="K606" s="98"/>
      <c r="L606" s="123"/>
    </row>
    <row r="607" spans="3:12" x14ac:dyDescent="0.35">
      <c r="C607" s="31">
        <v>1</v>
      </c>
      <c r="D607" s="30">
        <v>2</v>
      </c>
      <c r="E607" s="80" t="s">
        <v>358</v>
      </c>
      <c r="F607" s="80" t="s">
        <v>581</v>
      </c>
      <c r="G607" s="32" t="s">
        <v>66</v>
      </c>
      <c r="H607" s="32" t="s">
        <v>36</v>
      </c>
      <c r="I607" s="96" t="str">
        <f t="shared" si="24"/>
        <v>1215.17.07.03</v>
      </c>
      <c r="J607" s="97" t="s">
        <v>2221</v>
      </c>
      <c r="K607" s="98"/>
      <c r="L607" s="123"/>
    </row>
    <row r="608" spans="3:12" x14ac:dyDescent="0.35">
      <c r="C608" s="31">
        <v>1</v>
      </c>
      <c r="D608" s="30">
        <v>2</v>
      </c>
      <c r="E608" s="80" t="s">
        <v>358</v>
      </c>
      <c r="F608" s="80" t="s">
        <v>581</v>
      </c>
      <c r="G608" s="32" t="s">
        <v>66</v>
      </c>
      <c r="H608" s="32" t="s">
        <v>56</v>
      </c>
      <c r="I608" s="96" t="str">
        <f t="shared" si="24"/>
        <v>1215.17.07.04</v>
      </c>
      <c r="J608" s="97" t="s">
        <v>389</v>
      </c>
      <c r="K608" s="98"/>
      <c r="L608" s="123"/>
    </row>
    <row r="609" spans="3:12" x14ac:dyDescent="0.35">
      <c r="C609" s="31">
        <v>1</v>
      </c>
      <c r="D609" s="30">
        <v>2</v>
      </c>
      <c r="E609" s="80" t="s">
        <v>358</v>
      </c>
      <c r="F609" s="80" t="s">
        <v>581</v>
      </c>
      <c r="G609" s="32" t="s">
        <v>69</v>
      </c>
      <c r="H609" s="30"/>
      <c r="I609" s="96" t="str">
        <f t="shared" si="24"/>
        <v>1215.17.08.</v>
      </c>
      <c r="J609" s="97" t="s">
        <v>392</v>
      </c>
      <c r="K609" s="98"/>
      <c r="L609" s="123"/>
    </row>
    <row r="610" spans="3:12" x14ac:dyDescent="0.35">
      <c r="C610" s="31">
        <v>1</v>
      </c>
      <c r="D610" s="30">
        <v>2</v>
      </c>
      <c r="E610" s="80" t="s">
        <v>358</v>
      </c>
      <c r="F610" s="80" t="s">
        <v>581</v>
      </c>
      <c r="G610" s="32" t="s">
        <v>69</v>
      </c>
      <c r="H610" s="32" t="s">
        <v>22</v>
      </c>
      <c r="I610" s="96" t="str">
        <f t="shared" si="24"/>
        <v>1215.17.08.01</v>
      </c>
      <c r="J610" s="97" t="s">
        <v>385</v>
      </c>
      <c r="K610" s="98"/>
      <c r="L610" s="123"/>
    </row>
    <row r="611" spans="3:12" x14ac:dyDescent="0.35">
      <c r="C611" s="31">
        <v>1</v>
      </c>
      <c r="D611" s="30">
        <v>2</v>
      </c>
      <c r="E611" s="80" t="s">
        <v>358</v>
      </c>
      <c r="F611" s="80" t="s">
        <v>581</v>
      </c>
      <c r="G611" s="32" t="s">
        <v>69</v>
      </c>
      <c r="H611" s="32" t="s">
        <v>32</v>
      </c>
      <c r="I611" s="96" t="str">
        <f t="shared" si="24"/>
        <v>1215.17.08.02</v>
      </c>
      <c r="J611" s="97" t="s">
        <v>2222</v>
      </c>
      <c r="K611" s="98"/>
      <c r="L611" s="123"/>
    </row>
    <row r="612" spans="3:12" x14ac:dyDescent="0.35">
      <c r="C612" s="31">
        <v>1</v>
      </c>
      <c r="D612" s="30">
        <v>2</v>
      </c>
      <c r="E612" s="80" t="s">
        <v>358</v>
      </c>
      <c r="F612" s="80" t="s">
        <v>581</v>
      </c>
      <c r="G612" s="32" t="s">
        <v>69</v>
      </c>
      <c r="H612" s="32" t="s">
        <v>36</v>
      </c>
      <c r="I612" s="96" t="str">
        <f t="shared" si="24"/>
        <v>1215.17.08.03</v>
      </c>
      <c r="J612" s="97" t="s">
        <v>2223</v>
      </c>
      <c r="K612" s="98"/>
      <c r="L612" s="123"/>
    </row>
    <row r="613" spans="3:12" x14ac:dyDescent="0.35">
      <c r="C613" s="31">
        <v>1</v>
      </c>
      <c r="D613" s="30">
        <v>2</v>
      </c>
      <c r="E613" s="80" t="s">
        <v>358</v>
      </c>
      <c r="F613" s="80" t="s">
        <v>581</v>
      </c>
      <c r="G613" s="32" t="s">
        <v>69</v>
      </c>
      <c r="H613" s="32" t="s">
        <v>56</v>
      </c>
      <c r="I613" s="96" t="str">
        <f t="shared" si="24"/>
        <v>1215.17.08.04</v>
      </c>
      <c r="J613" s="97" t="s">
        <v>2224</v>
      </c>
      <c r="K613" s="98"/>
      <c r="L613" s="123"/>
    </row>
    <row r="614" spans="3:12" x14ac:dyDescent="0.35">
      <c r="C614" s="31">
        <v>1</v>
      </c>
      <c r="D614" s="30">
        <v>2</v>
      </c>
      <c r="E614" s="80" t="s">
        <v>358</v>
      </c>
      <c r="F614" s="80" t="s">
        <v>593</v>
      </c>
      <c r="G614" s="32"/>
      <c r="H614" s="32"/>
      <c r="I614" s="96" t="str">
        <f t="shared" si="24"/>
        <v>1215.18..</v>
      </c>
      <c r="J614" s="97" t="s">
        <v>675</v>
      </c>
      <c r="K614" s="98"/>
      <c r="L614" s="123"/>
    </row>
    <row r="615" spans="3:12" x14ac:dyDescent="0.35">
      <c r="C615" s="31">
        <v>1</v>
      </c>
      <c r="D615" s="30">
        <v>2</v>
      </c>
      <c r="E615" s="80" t="s">
        <v>358</v>
      </c>
      <c r="F615" s="80" t="s">
        <v>593</v>
      </c>
      <c r="G615" s="32" t="s">
        <v>22</v>
      </c>
      <c r="H615" s="30"/>
      <c r="I615" s="96" t="str">
        <f t="shared" ref="I615:I712" si="25">+CONCATENATE(C615,D615,E615,".",F615,".",G615,".",H615)</f>
        <v>1215.18.01.</v>
      </c>
      <c r="J615" s="97" t="s">
        <v>372</v>
      </c>
      <c r="K615" s="98"/>
      <c r="L615" s="123"/>
    </row>
    <row r="616" spans="3:12" x14ac:dyDescent="0.35">
      <c r="C616" s="31">
        <v>1</v>
      </c>
      <c r="D616" s="30">
        <v>2</v>
      </c>
      <c r="E616" s="80" t="s">
        <v>358</v>
      </c>
      <c r="F616" s="80" t="s">
        <v>593</v>
      </c>
      <c r="G616" s="32" t="s">
        <v>32</v>
      </c>
      <c r="H616" s="30"/>
      <c r="I616" s="96" t="str">
        <f t="shared" si="25"/>
        <v>1215.18.02.</v>
      </c>
      <c r="J616" s="97" t="s">
        <v>2217</v>
      </c>
      <c r="K616" s="98"/>
      <c r="L616" s="123"/>
    </row>
    <row r="617" spans="3:12" x14ac:dyDescent="0.35">
      <c r="C617" s="31">
        <v>1</v>
      </c>
      <c r="D617" s="30">
        <v>2</v>
      </c>
      <c r="E617" s="80" t="s">
        <v>358</v>
      </c>
      <c r="F617" s="80" t="s">
        <v>593</v>
      </c>
      <c r="G617" s="32" t="s">
        <v>36</v>
      </c>
      <c r="H617" s="30"/>
      <c r="I617" s="96" t="str">
        <f t="shared" si="25"/>
        <v>1215.18.03.</v>
      </c>
      <c r="J617" s="97" t="s">
        <v>2216</v>
      </c>
      <c r="K617" s="98"/>
      <c r="L617" s="123"/>
    </row>
    <row r="618" spans="3:12" x14ac:dyDescent="0.35">
      <c r="C618" s="31">
        <v>1</v>
      </c>
      <c r="D618" s="30">
        <v>2</v>
      </c>
      <c r="E618" s="80" t="s">
        <v>358</v>
      </c>
      <c r="F618" s="80" t="s">
        <v>593</v>
      </c>
      <c r="G618" s="32" t="s">
        <v>56</v>
      </c>
      <c r="H618" s="30"/>
      <c r="I618" s="96" t="str">
        <f t="shared" si="25"/>
        <v>1215.18.04.</v>
      </c>
      <c r="J618" s="97" t="s">
        <v>2218</v>
      </c>
      <c r="K618" s="98"/>
      <c r="L618" s="123"/>
    </row>
    <row r="619" spans="3:12" x14ac:dyDescent="0.35">
      <c r="C619" s="31">
        <v>1</v>
      </c>
      <c r="D619" s="30">
        <v>2</v>
      </c>
      <c r="E619" s="80" t="s">
        <v>358</v>
      </c>
      <c r="F619" s="80" t="s">
        <v>593</v>
      </c>
      <c r="G619" s="32" t="s">
        <v>59</v>
      </c>
      <c r="H619" s="30"/>
      <c r="I619" s="96" t="str">
        <f t="shared" si="25"/>
        <v>1215.18.05.</v>
      </c>
      <c r="J619" s="97" t="s">
        <v>2219</v>
      </c>
      <c r="K619" s="98"/>
      <c r="L619" s="123"/>
    </row>
    <row r="620" spans="3:12" x14ac:dyDescent="0.35">
      <c r="C620" s="31">
        <v>1</v>
      </c>
      <c r="D620" s="30">
        <v>2</v>
      </c>
      <c r="E620" s="80" t="s">
        <v>358</v>
      </c>
      <c r="F620" s="80" t="s">
        <v>593</v>
      </c>
      <c r="G620" s="32" t="s">
        <v>62</v>
      </c>
      <c r="H620" s="30"/>
      <c r="I620" s="96" t="str">
        <f t="shared" si="25"/>
        <v>1215.18.06.</v>
      </c>
      <c r="J620" s="97" t="s">
        <v>400</v>
      </c>
      <c r="K620" s="98"/>
      <c r="L620" s="123"/>
    </row>
    <row r="621" spans="3:12" x14ac:dyDescent="0.35">
      <c r="C621" s="31">
        <v>1</v>
      </c>
      <c r="D621" s="30">
        <v>2</v>
      </c>
      <c r="E621" s="80" t="s">
        <v>358</v>
      </c>
      <c r="F621" s="80" t="s">
        <v>593</v>
      </c>
      <c r="G621" s="32" t="s">
        <v>66</v>
      </c>
      <c r="H621" s="30"/>
      <c r="I621" s="96" t="str">
        <f t="shared" si="25"/>
        <v>1215.18.07.</v>
      </c>
      <c r="J621" s="97" t="s">
        <v>381</v>
      </c>
      <c r="K621" s="98"/>
      <c r="L621" s="123"/>
    </row>
    <row r="622" spans="3:12" x14ac:dyDescent="0.35">
      <c r="C622" s="31">
        <v>1</v>
      </c>
      <c r="D622" s="30">
        <v>2</v>
      </c>
      <c r="E622" s="80" t="s">
        <v>358</v>
      </c>
      <c r="F622" s="80" t="s">
        <v>593</v>
      </c>
      <c r="G622" s="32" t="s">
        <v>66</v>
      </c>
      <c r="H622" s="32" t="s">
        <v>22</v>
      </c>
      <c r="I622" s="96" t="str">
        <f t="shared" si="25"/>
        <v>1215.18.07.01</v>
      </c>
      <c r="J622" s="97" t="s">
        <v>385</v>
      </c>
      <c r="K622" s="98"/>
      <c r="L622" s="123"/>
    </row>
    <row r="623" spans="3:12" x14ac:dyDescent="0.35">
      <c r="C623" s="31">
        <v>1</v>
      </c>
      <c r="D623" s="30">
        <v>2</v>
      </c>
      <c r="E623" s="80" t="s">
        <v>358</v>
      </c>
      <c r="F623" s="80" t="s">
        <v>593</v>
      </c>
      <c r="G623" s="32" t="s">
        <v>66</v>
      </c>
      <c r="H623" s="32" t="s">
        <v>32</v>
      </c>
      <c r="I623" s="96" t="str">
        <f t="shared" si="25"/>
        <v>1215.18.07.02</v>
      </c>
      <c r="J623" s="97" t="s">
        <v>2220</v>
      </c>
      <c r="K623" s="98"/>
      <c r="L623" s="123"/>
    </row>
    <row r="624" spans="3:12" x14ac:dyDescent="0.35">
      <c r="C624" s="31">
        <v>1</v>
      </c>
      <c r="D624" s="30">
        <v>2</v>
      </c>
      <c r="E624" s="80" t="s">
        <v>358</v>
      </c>
      <c r="F624" s="80" t="s">
        <v>593</v>
      </c>
      <c r="G624" s="32" t="s">
        <v>66</v>
      </c>
      <c r="H624" s="32" t="s">
        <v>36</v>
      </c>
      <c r="I624" s="96" t="str">
        <f t="shared" si="25"/>
        <v>1215.18.07.03</v>
      </c>
      <c r="J624" s="97" t="s">
        <v>2221</v>
      </c>
      <c r="K624" s="98"/>
      <c r="L624" s="123"/>
    </row>
    <row r="625" spans="3:12" x14ac:dyDescent="0.35">
      <c r="C625" s="31">
        <v>1</v>
      </c>
      <c r="D625" s="30">
        <v>2</v>
      </c>
      <c r="E625" s="80" t="s">
        <v>358</v>
      </c>
      <c r="F625" s="80" t="s">
        <v>593</v>
      </c>
      <c r="G625" s="32" t="s">
        <v>66</v>
      </c>
      <c r="H625" s="32" t="s">
        <v>56</v>
      </c>
      <c r="I625" s="96" t="str">
        <f t="shared" si="25"/>
        <v>1215.18.07.04</v>
      </c>
      <c r="J625" s="97" t="s">
        <v>389</v>
      </c>
      <c r="K625" s="98"/>
      <c r="L625" s="123"/>
    </row>
    <row r="626" spans="3:12" x14ac:dyDescent="0.35">
      <c r="C626" s="31">
        <v>1</v>
      </c>
      <c r="D626" s="30">
        <v>2</v>
      </c>
      <c r="E626" s="80" t="s">
        <v>358</v>
      </c>
      <c r="F626" s="80" t="s">
        <v>593</v>
      </c>
      <c r="G626" s="32" t="s">
        <v>69</v>
      </c>
      <c r="H626" s="30"/>
      <c r="I626" s="96" t="str">
        <f t="shared" si="25"/>
        <v>1215.18.08.</v>
      </c>
      <c r="J626" s="97" t="s">
        <v>392</v>
      </c>
      <c r="K626" s="98"/>
      <c r="L626" s="123"/>
    </row>
    <row r="627" spans="3:12" x14ac:dyDescent="0.35">
      <c r="C627" s="31">
        <v>1</v>
      </c>
      <c r="D627" s="30">
        <v>2</v>
      </c>
      <c r="E627" s="80" t="s">
        <v>358</v>
      </c>
      <c r="F627" s="80" t="s">
        <v>593</v>
      </c>
      <c r="G627" s="32" t="s">
        <v>69</v>
      </c>
      <c r="H627" s="32" t="s">
        <v>22</v>
      </c>
      <c r="I627" s="96" t="str">
        <f t="shared" si="25"/>
        <v>1215.18.08.01</v>
      </c>
      <c r="J627" s="97" t="s">
        <v>385</v>
      </c>
      <c r="K627" s="98"/>
      <c r="L627" s="123"/>
    </row>
    <row r="628" spans="3:12" x14ac:dyDescent="0.35">
      <c r="C628" s="31">
        <v>1</v>
      </c>
      <c r="D628" s="30">
        <v>2</v>
      </c>
      <c r="E628" s="80" t="s">
        <v>358</v>
      </c>
      <c r="F628" s="80" t="s">
        <v>593</v>
      </c>
      <c r="G628" s="32" t="s">
        <v>69</v>
      </c>
      <c r="H628" s="32" t="s">
        <v>32</v>
      </c>
      <c r="I628" s="96" t="str">
        <f t="shared" si="25"/>
        <v>1215.18.08.02</v>
      </c>
      <c r="J628" s="97" t="s">
        <v>2222</v>
      </c>
      <c r="K628" s="98"/>
      <c r="L628" s="123"/>
    </row>
    <row r="629" spans="3:12" x14ac:dyDescent="0.35">
      <c r="C629" s="31">
        <v>1</v>
      </c>
      <c r="D629" s="30">
        <v>2</v>
      </c>
      <c r="E629" s="80" t="s">
        <v>358</v>
      </c>
      <c r="F629" s="80" t="s">
        <v>593</v>
      </c>
      <c r="G629" s="32" t="s">
        <v>69</v>
      </c>
      <c r="H629" s="32" t="s">
        <v>36</v>
      </c>
      <c r="I629" s="96" t="str">
        <f t="shared" si="25"/>
        <v>1215.18.08.03</v>
      </c>
      <c r="J629" s="97" t="s">
        <v>2223</v>
      </c>
      <c r="K629" s="98"/>
      <c r="L629" s="123"/>
    </row>
    <row r="630" spans="3:12" x14ac:dyDescent="0.35">
      <c r="C630" s="31">
        <v>1</v>
      </c>
      <c r="D630" s="30">
        <v>2</v>
      </c>
      <c r="E630" s="80" t="s">
        <v>358</v>
      </c>
      <c r="F630" s="80" t="s">
        <v>593</v>
      </c>
      <c r="G630" s="32" t="s">
        <v>69</v>
      </c>
      <c r="H630" s="32" t="s">
        <v>56</v>
      </c>
      <c r="I630" s="96" t="str">
        <f t="shared" si="25"/>
        <v>1215.18.08.04</v>
      </c>
      <c r="J630" s="97" t="s">
        <v>2224</v>
      </c>
      <c r="K630" s="98"/>
      <c r="L630" s="123"/>
    </row>
    <row r="631" spans="3:12" x14ac:dyDescent="0.35">
      <c r="C631" s="31">
        <v>1</v>
      </c>
      <c r="D631" s="30">
        <v>2</v>
      </c>
      <c r="E631" s="80" t="s">
        <v>358</v>
      </c>
      <c r="F631" s="80" t="s">
        <v>598</v>
      </c>
      <c r="G631" s="32"/>
      <c r="H631" s="32"/>
      <c r="I631" s="96" t="str">
        <f t="shared" ref="I631:I711" si="26">+CONCATENATE(C631,D631,E631,".",F631,".",G631,".",H631)</f>
        <v>1215.19..</v>
      </c>
      <c r="J631" s="97" t="s">
        <v>552</v>
      </c>
      <c r="K631" s="98"/>
      <c r="L631" s="123"/>
    </row>
    <row r="632" spans="3:12" x14ac:dyDescent="0.35">
      <c r="C632" s="31">
        <v>1</v>
      </c>
      <c r="D632" s="30">
        <v>2</v>
      </c>
      <c r="E632" s="80" t="s">
        <v>358</v>
      </c>
      <c r="F632" s="80" t="s">
        <v>598</v>
      </c>
      <c r="G632" s="32" t="s">
        <v>22</v>
      </c>
      <c r="H632" s="30"/>
      <c r="I632" s="96" t="str">
        <f t="shared" si="26"/>
        <v>1215.19.01.</v>
      </c>
      <c r="J632" s="97" t="s">
        <v>372</v>
      </c>
      <c r="K632" s="98"/>
      <c r="L632" s="123"/>
    </row>
    <row r="633" spans="3:12" x14ac:dyDescent="0.35">
      <c r="C633" s="31">
        <v>1</v>
      </c>
      <c r="D633" s="30">
        <v>2</v>
      </c>
      <c r="E633" s="80" t="s">
        <v>358</v>
      </c>
      <c r="F633" s="80" t="s">
        <v>598</v>
      </c>
      <c r="G633" s="32" t="s">
        <v>32</v>
      </c>
      <c r="H633" s="30"/>
      <c r="I633" s="96" t="str">
        <f t="shared" si="26"/>
        <v>1215.19.02.</v>
      </c>
      <c r="J633" s="97" t="s">
        <v>2217</v>
      </c>
      <c r="K633" s="98"/>
      <c r="L633" s="123"/>
    </row>
    <row r="634" spans="3:12" x14ac:dyDescent="0.35">
      <c r="C634" s="31">
        <v>1</v>
      </c>
      <c r="D634" s="30">
        <v>2</v>
      </c>
      <c r="E634" s="80" t="s">
        <v>358</v>
      </c>
      <c r="F634" s="80" t="s">
        <v>598</v>
      </c>
      <c r="G634" s="32" t="s">
        <v>36</v>
      </c>
      <c r="H634" s="30"/>
      <c r="I634" s="96" t="str">
        <f t="shared" si="26"/>
        <v>1215.19.03.</v>
      </c>
      <c r="J634" s="97" t="s">
        <v>2216</v>
      </c>
      <c r="K634" s="98"/>
      <c r="L634" s="123"/>
    </row>
    <row r="635" spans="3:12" x14ac:dyDescent="0.35">
      <c r="C635" s="31">
        <v>1</v>
      </c>
      <c r="D635" s="30">
        <v>2</v>
      </c>
      <c r="E635" s="80" t="s">
        <v>358</v>
      </c>
      <c r="F635" s="80" t="s">
        <v>598</v>
      </c>
      <c r="G635" s="32" t="s">
        <v>56</v>
      </c>
      <c r="H635" s="30"/>
      <c r="I635" s="96" t="str">
        <f t="shared" si="26"/>
        <v>1215.19.04.</v>
      </c>
      <c r="J635" s="97" t="s">
        <v>2218</v>
      </c>
      <c r="K635" s="98"/>
      <c r="L635" s="123"/>
    </row>
    <row r="636" spans="3:12" x14ac:dyDescent="0.35">
      <c r="C636" s="31">
        <v>1</v>
      </c>
      <c r="D636" s="30">
        <v>2</v>
      </c>
      <c r="E636" s="80" t="s">
        <v>358</v>
      </c>
      <c r="F636" s="80" t="s">
        <v>598</v>
      </c>
      <c r="G636" s="32" t="s">
        <v>59</v>
      </c>
      <c r="H636" s="30"/>
      <c r="I636" s="96" t="str">
        <f t="shared" si="26"/>
        <v>1215.19.05.</v>
      </c>
      <c r="J636" s="97" t="s">
        <v>2219</v>
      </c>
      <c r="K636" s="98"/>
      <c r="L636" s="123"/>
    </row>
    <row r="637" spans="3:12" x14ac:dyDescent="0.35">
      <c r="C637" s="31">
        <v>1</v>
      </c>
      <c r="D637" s="30">
        <v>2</v>
      </c>
      <c r="E637" s="80" t="s">
        <v>358</v>
      </c>
      <c r="F637" s="80" t="s">
        <v>598</v>
      </c>
      <c r="G637" s="32" t="s">
        <v>62</v>
      </c>
      <c r="H637" s="30"/>
      <c r="I637" s="96" t="str">
        <f t="shared" si="26"/>
        <v>1215.19.06.</v>
      </c>
      <c r="J637" s="97" t="s">
        <v>400</v>
      </c>
      <c r="K637" s="98"/>
      <c r="L637" s="123"/>
    </row>
    <row r="638" spans="3:12" x14ac:dyDescent="0.35">
      <c r="C638" s="31">
        <v>1</v>
      </c>
      <c r="D638" s="30">
        <v>2</v>
      </c>
      <c r="E638" s="80" t="s">
        <v>358</v>
      </c>
      <c r="F638" s="80" t="s">
        <v>598</v>
      </c>
      <c r="G638" s="32" t="s">
        <v>66</v>
      </c>
      <c r="H638" s="30"/>
      <c r="I638" s="96" t="str">
        <f t="shared" si="26"/>
        <v>1215.19.07.</v>
      </c>
      <c r="J638" s="97" t="s">
        <v>381</v>
      </c>
      <c r="K638" s="98"/>
      <c r="L638" s="123"/>
    </row>
    <row r="639" spans="3:12" x14ac:dyDescent="0.35">
      <c r="C639" s="31">
        <v>1</v>
      </c>
      <c r="D639" s="30">
        <v>2</v>
      </c>
      <c r="E639" s="80" t="s">
        <v>358</v>
      </c>
      <c r="F639" s="80" t="s">
        <v>598</v>
      </c>
      <c r="G639" s="32" t="s">
        <v>66</v>
      </c>
      <c r="H639" s="32" t="s">
        <v>22</v>
      </c>
      <c r="I639" s="96" t="str">
        <f t="shared" si="26"/>
        <v>1215.19.07.01</v>
      </c>
      <c r="J639" s="97" t="s">
        <v>385</v>
      </c>
      <c r="K639" s="98"/>
      <c r="L639" s="123"/>
    </row>
    <row r="640" spans="3:12" x14ac:dyDescent="0.35">
      <c r="C640" s="31">
        <v>1</v>
      </c>
      <c r="D640" s="30">
        <v>2</v>
      </c>
      <c r="E640" s="80" t="s">
        <v>358</v>
      </c>
      <c r="F640" s="80" t="s">
        <v>598</v>
      </c>
      <c r="G640" s="32" t="s">
        <v>66</v>
      </c>
      <c r="H640" s="32" t="s">
        <v>32</v>
      </c>
      <c r="I640" s="96" t="str">
        <f t="shared" si="26"/>
        <v>1215.19.07.02</v>
      </c>
      <c r="J640" s="97" t="s">
        <v>2220</v>
      </c>
      <c r="K640" s="98"/>
      <c r="L640" s="123"/>
    </row>
    <row r="641" spans="3:12" x14ac:dyDescent="0.35">
      <c r="C641" s="31">
        <v>1</v>
      </c>
      <c r="D641" s="30">
        <v>2</v>
      </c>
      <c r="E641" s="80" t="s">
        <v>358</v>
      </c>
      <c r="F641" s="80" t="s">
        <v>598</v>
      </c>
      <c r="G641" s="32" t="s">
        <v>66</v>
      </c>
      <c r="H641" s="32" t="s">
        <v>36</v>
      </c>
      <c r="I641" s="96" t="str">
        <f t="shared" si="26"/>
        <v>1215.19.07.03</v>
      </c>
      <c r="J641" s="97" t="s">
        <v>2221</v>
      </c>
      <c r="K641" s="98"/>
      <c r="L641" s="123"/>
    </row>
    <row r="642" spans="3:12" x14ac:dyDescent="0.35">
      <c r="C642" s="31">
        <v>1</v>
      </c>
      <c r="D642" s="30">
        <v>2</v>
      </c>
      <c r="E642" s="80" t="s">
        <v>358</v>
      </c>
      <c r="F642" s="80" t="s">
        <v>598</v>
      </c>
      <c r="G642" s="32" t="s">
        <v>66</v>
      </c>
      <c r="H642" s="32" t="s">
        <v>56</v>
      </c>
      <c r="I642" s="96" t="str">
        <f t="shared" si="26"/>
        <v>1215.19.07.04</v>
      </c>
      <c r="J642" s="97" t="s">
        <v>389</v>
      </c>
      <c r="K642" s="98"/>
      <c r="L642" s="123"/>
    </row>
    <row r="643" spans="3:12" x14ac:dyDescent="0.35">
      <c r="C643" s="31">
        <v>1</v>
      </c>
      <c r="D643" s="30">
        <v>2</v>
      </c>
      <c r="E643" s="80" t="s">
        <v>358</v>
      </c>
      <c r="F643" s="80" t="s">
        <v>598</v>
      </c>
      <c r="G643" s="32" t="s">
        <v>69</v>
      </c>
      <c r="H643" s="30"/>
      <c r="I643" s="96" t="str">
        <f t="shared" si="26"/>
        <v>1215.19.08.</v>
      </c>
      <c r="J643" s="97" t="s">
        <v>392</v>
      </c>
      <c r="K643" s="98"/>
      <c r="L643" s="123"/>
    </row>
    <row r="644" spans="3:12" x14ac:dyDescent="0.35">
      <c r="C644" s="31">
        <v>1</v>
      </c>
      <c r="D644" s="30">
        <v>2</v>
      </c>
      <c r="E644" s="80" t="s">
        <v>358</v>
      </c>
      <c r="F644" s="80" t="s">
        <v>598</v>
      </c>
      <c r="G644" s="32" t="s">
        <v>69</v>
      </c>
      <c r="H644" s="32" t="s">
        <v>22</v>
      </c>
      <c r="I644" s="96" t="str">
        <f t="shared" si="26"/>
        <v>1215.19.08.01</v>
      </c>
      <c r="J644" s="97" t="s">
        <v>385</v>
      </c>
      <c r="K644" s="98"/>
      <c r="L644" s="123"/>
    </row>
    <row r="645" spans="3:12" x14ac:dyDescent="0.35">
      <c r="C645" s="31">
        <v>1</v>
      </c>
      <c r="D645" s="30">
        <v>2</v>
      </c>
      <c r="E645" s="80" t="s">
        <v>358</v>
      </c>
      <c r="F645" s="80" t="s">
        <v>598</v>
      </c>
      <c r="G645" s="32" t="s">
        <v>69</v>
      </c>
      <c r="H645" s="32" t="s">
        <v>32</v>
      </c>
      <c r="I645" s="96" t="str">
        <f t="shared" si="26"/>
        <v>1215.19.08.02</v>
      </c>
      <c r="J645" s="97" t="s">
        <v>2222</v>
      </c>
      <c r="K645" s="98"/>
      <c r="L645" s="123"/>
    </row>
    <row r="646" spans="3:12" x14ac:dyDescent="0.35">
      <c r="C646" s="31">
        <v>1</v>
      </c>
      <c r="D646" s="30">
        <v>2</v>
      </c>
      <c r="E646" s="80" t="s">
        <v>358</v>
      </c>
      <c r="F646" s="80" t="s">
        <v>598</v>
      </c>
      <c r="G646" s="32" t="s">
        <v>69</v>
      </c>
      <c r="H646" s="32" t="s">
        <v>36</v>
      </c>
      <c r="I646" s="96" t="str">
        <f t="shared" si="26"/>
        <v>1215.19.08.03</v>
      </c>
      <c r="J646" s="97" t="s">
        <v>2223</v>
      </c>
      <c r="K646" s="98"/>
      <c r="L646" s="123"/>
    </row>
    <row r="647" spans="3:12" x14ac:dyDescent="0.35">
      <c r="C647" s="31">
        <v>1</v>
      </c>
      <c r="D647" s="30">
        <v>2</v>
      </c>
      <c r="E647" s="80" t="s">
        <v>358</v>
      </c>
      <c r="F647" s="80" t="s">
        <v>598</v>
      </c>
      <c r="G647" s="32" t="s">
        <v>69</v>
      </c>
      <c r="H647" s="32" t="s">
        <v>56</v>
      </c>
      <c r="I647" s="96" t="str">
        <f t="shared" si="26"/>
        <v>1215.19.08.04</v>
      </c>
      <c r="J647" s="97" t="s">
        <v>2224</v>
      </c>
      <c r="K647" s="98"/>
      <c r="L647" s="123"/>
    </row>
    <row r="648" spans="3:12" x14ac:dyDescent="0.35">
      <c r="C648" s="31">
        <v>1</v>
      </c>
      <c r="D648" s="30">
        <v>2</v>
      </c>
      <c r="E648" s="80" t="s">
        <v>358</v>
      </c>
      <c r="F648" s="80" t="s">
        <v>621</v>
      </c>
      <c r="G648" s="32"/>
      <c r="H648" s="32"/>
      <c r="I648" s="96" t="str">
        <f t="shared" ref="I648:I660" si="27">+CONCATENATE(C648,D648,E648,".",F648,".",G648,".",H648)</f>
        <v>1215.20..</v>
      </c>
      <c r="J648" s="97" t="s">
        <v>641</v>
      </c>
      <c r="K648" s="98"/>
      <c r="L648" s="123"/>
    </row>
    <row r="649" spans="3:12" x14ac:dyDescent="0.35">
      <c r="C649" s="31">
        <v>1</v>
      </c>
      <c r="D649" s="30">
        <v>2</v>
      </c>
      <c r="E649" s="80" t="s">
        <v>358</v>
      </c>
      <c r="F649" s="80" t="s">
        <v>621</v>
      </c>
      <c r="G649" s="32" t="s">
        <v>22</v>
      </c>
      <c r="H649" s="30"/>
      <c r="I649" s="96" t="str">
        <f t="shared" si="27"/>
        <v>1215.20.01.</v>
      </c>
      <c r="J649" s="97" t="s">
        <v>372</v>
      </c>
      <c r="K649" s="98"/>
      <c r="L649" s="123"/>
    </row>
    <row r="650" spans="3:12" x14ac:dyDescent="0.35">
      <c r="C650" s="31">
        <v>1</v>
      </c>
      <c r="D650" s="30">
        <v>2</v>
      </c>
      <c r="E650" s="80" t="s">
        <v>358</v>
      </c>
      <c r="F650" s="80" t="s">
        <v>621</v>
      </c>
      <c r="G650" s="32" t="s">
        <v>32</v>
      </c>
      <c r="H650" s="30"/>
      <c r="I650" s="96" t="str">
        <f t="shared" si="27"/>
        <v>1215.20.02.</v>
      </c>
      <c r="J650" s="97" t="s">
        <v>2217</v>
      </c>
      <c r="K650" s="98"/>
      <c r="L650" s="123"/>
    </row>
    <row r="651" spans="3:12" x14ac:dyDescent="0.35">
      <c r="C651" s="31">
        <v>1</v>
      </c>
      <c r="D651" s="30">
        <v>2</v>
      </c>
      <c r="E651" s="80" t="s">
        <v>358</v>
      </c>
      <c r="F651" s="80" t="s">
        <v>621</v>
      </c>
      <c r="G651" s="32" t="s">
        <v>36</v>
      </c>
      <c r="H651" s="30"/>
      <c r="I651" s="96" t="str">
        <f t="shared" si="27"/>
        <v>1215.20.03.</v>
      </c>
      <c r="J651" s="97" t="s">
        <v>2216</v>
      </c>
      <c r="K651" s="98"/>
      <c r="L651" s="123"/>
    </row>
    <row r="652" spans="3:12" x14ac:dyDescent="0.35">
      <c r="C652" s="31">
        <v>1</v>
      </c>
      <c r="D652" s="30">
        <v>2</v>
      </c>
      <c r="E652" s="80" t="s">
        <v>358</v>
      </c>
      <c r="F652" s="80" t="s">
        <v>621</v>
      </c>
      <c r="G652" s="32" t="s">
        <v>62</v>
      </c>
      <c r="H652" s="30"/>
      <c r="I652" s="96" t="str">
        <f t="shared" si="27"/>
        <v>1215.20.06.</v>
      </c>
      <c r="J652" s="97" t="s">
        <v>400</v>
      </c>
      <c r="K652" s="98"/>
      <c r="L652" s="123"/>
    </row>
    <row r="653" spans="3:12" x14ac:dyDescent="0.35">
      <c r="C653" s="31">
        <v>1</v>
      </c>
      <c r="D653" s="30">
        <v>2</v>
      </c>
      <c r="E653" s="80" t="s">
        <v>358</v>
      </c>
      <c r="F653" s="80" t="s">
        <v>621</v>
      </c>
      <c r="G653" s="32" t="s">
        <v>66</v>
      </c>
      <c r="H653" s="30"/>
      <c r="I653" s="96" t="str">
        <f t="shared" si="27"/>
        <v>1215.20.07.</v>
      </c>
      <c r="J653" s="97" t="s">
        <v>381</v>
      </c>
      <c r="K653" s="98"/>
      <c r="L653" s="123"/>
    </row>
    <row r="654" spans="3:12" x14ac:dyDescent="0.35">
      <c r="C654" s="31">
        <v>1</v>
      </c>
      <c r="D654" s="30">
        <v>2</v>
      </c>
      <c r="E654" s="80" t="s">
        <v>358</v>
      </c>
      <c r="F654" s="80" t="s">
        <v>621</v>
      </c>
      <c r="G654" s="32" t="s">
        <v>66</v>
      </c>
      <c r="H654" s="32" t="s">
        <v>22</v>
      </c>
      <c r="I654" s="96" t="str">
        <f t="shared" si="27"/>
        <v>1215.20.07.01</v>
      </c>
      <c r="J654" s="97" t="s">
        <v>385</v>
      </c>
      <c r="K654" s="98"/>
      <c r="L654" s="123"/>
    </row>
    <row r="655" spans="3:12" x14ac:dyDescent="0.35">
      <c r="C655" s="31">
        <v>1</v>
      </c>
      <c r="D655" s="30">
        <v>2</v>
      </c>
      <c r="E655" s="80" t="s">
        <v>358</v>
      </c>
      <c r="F655" s="80" t="s">
        <v>621</v>
      </c>
      <c r="G655" s="32" t="s">
        <v>66</v>
      </c>
      <c r="H655" s="32" t="s">
        <v>32</v>
      </c>
      <c r="I655" s="96" t="str">
        <f t="shared" si="27"/>
        <v>1215.20.07.02</v>
      </c>
      <c r="J655" s="97" t="s">
        <v>2220</v>
      </c>
      <c r="K655" s="98"/>
      <c r="L655" s="123"/>
    </row>
    <row r="656" spans="3:12" x14ac:dyDescent="0.35">
      <c r="C656" s="31">
        <v>1</v>
      </c>
      <c r="D656" s="30">
        <v>2</v>
      </c>
      <c r="E656" s="80" t="s">
        <v>358</v>
      </c>
      <c r="F656" s="80" t="s">
        <v>621</v>
      </c>
      <c r="G656" s="32" t="s">
        <v>66</v>
      </c>
      <c r="H656" s="32" t="s">
        <v>36</v>
      </c>
      <c r="I656" s="96" t="str">
        <f t="shared" si="27"/>
        <v>1215.20.07.03</v>
      </c>
      <c r="J656" s="97" t="s">
        <v>2221</v>
      </c>
      <c r="K656" s="98"/>
      <c r="L656" s="123"/>
    </row>
    <row r="657" spans="3:12" x14ac:dyDescent="0.35">
      <c r="C657" s="31">
        <v>1</v>
      </c>
      <c r="D657" s="30">
        <v>2</v>
      </c>
      <c r="E657" s="80" t="s">
        <v>358</v>
      </c>
      <c r="F657" s="80" t="s">
        <v>621</v>
      </c>
      <c r="G657" s="32" t="s">
        <v>69</v>
      </c>
      <c r="H657" s="30"/>
      <c r="I657" s="96" t="str">
        <f t="shared" si="27"/>
        <v>1215.20.08.</v>
      </c>
      <c r="J657" s="97" t="s">
        <v>392</v>
      </c>
      <c r="K657" s="98"/>
      <c r="L657" s="123"/>
    </row>
    <row r="658" spans="3:12" x14ac:dyDescent="0.35">
      <c r="C658" s="31">
        <v>1</v>
      </c>
      <c r="D658" s="30">
        <v>2</v>
      </c>
      <c r="E658" s="80" t="s">
        <v>358</v>
      </c>
      <c r="F658" s="80" t="s">
        <v>621</v>
      </c>
      <c r="G658" s="32" t="s">
        <v>69</v>
      </c>
      <c r="H658" s="32" t="s">
        <v>22</v>
      </c>
      <c r="I658" s="96" t="str">
        <f t="shared" si="27"/>
        <v>1215.20.08.01</v>
      </c>
      <c r="J658" s="97" t="s">
        <v>385</v>
      </c>
      <c r="K658" s="98"/>
      <c r="L658" s="123"/>
    </row>
    <row r="659" spans="3:12" x14ac:dyDescent="0.35">
      <c r="C659" s="31">
        <v>1</v>
      </c>
      <c r="D659" s="30">
        <v>2</v>
      </c>
      <c r="E659" s="80" t="s">
        <v>358</v>
      </c>
      <c r="F659" s="80" t="s">
        <v>621</v>
      </c>
      <c r="G659" s="32" t="s">
        <v>69</v>
      </c>
      <c r="H659" s="32" t="s">
        <v>32</v>
      </c>
      <c r="I659" s="96" t="str">
        <f t="shared" si="27"/>
        <v>1215.20.08.02</v>
      </c>
      <c r="J659" s="97" t="s">
        <v>2222</v>
      </c>
      <c r="K659" s="98"/>
      <c r="L659" s="123"/>
    </row>
    <row r="660" spans="3:12" x14ac:dyDescent="0.35">
      <c r="C660" s="31">
        <v>1</v>
      </c>
      <c r="D660" s="30">
        <v>2</v>
      </c>
      <c r="E660" s="80" t="s">
        <v>358</v>
      </c>
      <c r="F660" s="80" t="s">
        <v>621</v>
      </c>
      <c r="G660" s="32" t="s">
        <v>69</v>
      </c>
      <c r="H660" s="32" t="s">
        <v>36</v>
      </c>
      <c r="I660" s="96" t="str">
        <f t="shared" si="27"/>
        <v>1215.20.08.03</v>
      </c>
      <c r="J660" s="97" t="s">
        <v>2223</v>
      </c>
      <c r="K660" s="98"/>
      <c r="L660" s="123"/>
    </row>
    <row r="661" spans="3:12" x14ac:dyDescent="0.35">
      <c r="C661" s="31">
        <v>1</v>
      </c>
      <c r="D661" s="30">
        <v>2</v>
      </c>
      <c r="E661" s="80" t="s">
        <v>358</v>
      </c>
      <c r="F661" s="80" t="s">
        <v>623</v>
      </c>
      <c r="G661" s="32"/>
      <c r="H661" s="32"/>
      <c r="I661" s="96" t="str">
        <f t="shared" si="26"/>
        <v>1215.21..</v>
      </c>
      <c r="J661" s="97" t="s">
        <v>652</v>
      </c>
      <c r="K661" s="98"/>
      <c r="L661" s="123"/>
    </row>
    <row r="662" spans="3:12" x14ac:dyDescent="0.35">
      <c r="C662" s="31">
        <v>1</v>
      </c>
      <c r="D662" s="30">
        <v>2</v>
      </c>
      <c r="E662" s="80" t="s">
        <v>358</v>
      </c>
      <c r="F662" s="80" t="s">
        <v>623</v>
      </c>
      <c r="G662" s="32" t="s">
        <v>22</v>
      </c>
      <c r="H662" s="30"/>
      <c r="I662" s="96" t="str">
        <f t="shared" si="26"/>
        <v>1215.21.01.</v>
      </c>
      <c r="J662" s="97" t="s">
        <v>372</v>
      </c>
      <c r="K662" s="98"/>
      <c r="L662" s="123"/>
    </row>
    <row r="663" spans="3:12" x14ac:dyDescent="0.35">
      <c r="C663" s="31">
        <v>1</v>
      </c>
      <c r="D663" s="30">
        <v>2</v>
      </c>
      <c r="E663" s="80" t="s">
        <v>358</v>
      </c>
      <c r="F663" s="80" t="s">
        <v>623</v>
      </c>
      <c r="G663" s="32" t="s">
        <v>32</v>
      </c>
      <c r="H663" s="30"/>
      <c r="I663" s="96" t="str">
        <f t="shared" si="26"/>
        <v>1215.21.02.</v>
      </c>
      <c r="J663" s="97" t="s">
        <v>2217</v>
      </c>
      <c r="K663" s="98"/>
      <c r="L663" s="123"/>
    </row>
    <row r="664" spans="3:12" x14ac:dyDescent="0.35">
      <c r="C664" s="31">
        <v>1</v>
      </c>
      <c r="D664" s="30">
        <v>2</v>
      </c>
      <c r="E664" s="80" t="s">
        <v>358</v>
      </c>
      <c r="F664" s="80" t="s">
        <v>623</v>
      </c>
      <c r="G664" s="32" t="s">
        <v>36</v>
      </c>
      <c r="H664" s="30"/>
      <c r="I664" s="96" t="str">
        <f t="shared" si="26"/>
        <v>1215.21.03.</v>
      </c>
      <c r="J664" s="97" t="s">
        <v>2216</v>
      </c>
      <c r="K664" s="98"/>
      <c r="L664" s="123"/>
    </row>
    <row r="665" spans="3:12" x14ac:dyDescent="0.35">
      <c r="C665" s="31">
        <v>1</v>
      </c>
      <c r="D665" s="30">
        <v>2</v>
      </c>
      <c r="E665" s="80" t="s">
        <v>358</v>
      </c>
      <c r="F665" s="80" t="s">
        <v>623</v>
      </c>
      <c r="G665" s="32" t="s">
        <v>56</v>
      </c>
      <c r="H665" s="30"/>
      <c r="I665" s="96" t="str">
        <f t="shared" si="26"/>
        <v>1215.21.04.</v>
      </c>
      <c r="J665" s="97" t="s">
        <v>2218</v>
      </c>
      <c r="K665" s="98"/>
      <c r="L665" s="123"/>
    </row>
    <row r="666" spans="3:12" x14ac:dyDescent="0.35">
      <c r="C666" s="31">
        <v>1</v>
      </c>
      <c r="D666" s="30">
        <v>2</v>
      </c>
      <c r="E666" s="80" t="s">
        <v>358</v>
      </c>
      <c r="F666" s="80" t="s">
        <v>623</v>
      </c>
      <c r="G666" s="32" t="s">
        <v>59</v>
      </c>
      <c r="H666" s="30"/>
      <c r="I666" s="96" t="str">
        <f t="shared" si="26"/>
        <v>1215.21.05.</v>
      </c>
      <c r="J666" s="97" t="s">
        <v>2219</v>
      </c>
      <c r="K666" s="98"/>
      <c r="L666" s="123"/>
    </row>
    <row r="667" spans="3:12" x14ac:dyDescent="0.35">
      <c r="C667" s="31">
        <v>1</v>
      </c>
      <c r="D667" s="30">
        <v>2</v>
      </c>
      <c r="E667" s="80" t="s">
        <v>358</v>
      </c>
      <c r="F667" s="80" t="s">
        <v>623</v>
      </c>
      <c r="G667" s="32" t="s">
        <v>62</v>
      </c>
      <c r="H667" s="30"/>
      <c r="I667" s="96" t="str">
        <f t="shared" si="26"/>
        <v>1215.21.06.</v>
      </c>
      <c r="J667" s="97" t="s">
        <v>400</v>
      </c>
      <c r="K667" s="98"/>
      <c r="L667" s="123"/>
    </row>
    <row r="668" spans="3:12" x14ac:dyDescent="0.35">
      <c r="C668" s="31">
        <v>1</v>
      </c>
      <c r="D668" s="30">
        <v>2</v>
      </c>
      <c r="E668" s="80" t="s">
        <v>358</v>
      </c>
      <c r="F668" s="80" t="s">
        <v>623</v>
      </c>
      <c r="G668" s="32" t="s">
        <v>66</v>
      </c>
      <c r="H668" s="30"/>
      <c r="I668" s="96" t="str">
        <f t="shared" si="26"/>
        <v>1215.21.07.</v>
      </c>
      <c r="J668" s="97" t="s">
        <v>381</v>
      </c>
      <c r="K668" s="98"/>
      <c r="L668" s="123"/>
    </row>
    <row r="669" spans="3:12" x14ac:dyDescent="0.35">
      <c r="C669" s="31">
        <v>1</v>
      </c>
      <c r="D669" s="30">
        <v>2</v>
      </c>
      <c r="E669" s="80" t="s">
        <v>358</v>
      </c>
      <c r="F669" s="80" t="s">
        <v>623</v>
      </c>
      <c r="G669" s="32" t="s">
        <v>66</v>
      </c>
      <c r="H669" s="32" t="s">
        <v>22</v>
      </c>
      <c r="I669" s="96" t="str">
        <f t="shared" si="26"/>
        <v>1215.21.07.01</v>
      </c>
      <c r="J669" s="97" t="s">
        <v>385</v>
      </c>
      <c r="K669" s="98"/>
      <c r="L669" s="123"/>
    </row>
    <row r="670" spans="3:12" x14ac:dyDescent="0.35">
      <c r="C670" s="31">
        <v>1</v>
      </c>
      <c r="D670" s="30">
        <v>2</v>
      </c>
      <c r="E670" s="80" t="s">
        <v>358</v>
      </c>
      <c r="F670" s="80" t="s">
        <v>623</v>
      </c>
      <c r="G670" s="32" t="s">
        <v>66</v>
      </c>
      <c r="H670" s="32" t="s">
        <v>32</v>
      </c>
      <c r="I670" s="96" t="str">
        <f t="shared" si="26"/>
        <v>1215.21.07.02</v>
      </c>
      <c r="J670" s="97" t="s">
        <v>2220</v>
      </c>
      <c r="K670" s="98"/>
      <c r="L670" s="123"/>
    </row>
    <row r="671" spans="3:12" x14ac:dyDescent="0.35">
      <c r="C671" s="31">
        <v>1</v>
      </c>
      <c r="D671" s="30">
        <v>2</v>
      </c>
      <c r="E671" s="80" t="s">
        <v>358</v>
      </c>
      <c r="F671" s="80" t="s">
        <v>623</v>
      </c>
      <c r="G671" s="32" t="s">
        <v>66</v>
      </c>
      <c r="H671" s="32" t="s">
        <v>36</v>
      </c>
      <c r="I671" s="96" t="str">
        <f t="shared" si="26"/>
        <v>1215.21.07.03</v>
      </c>
      <c r="J671" s="97" t="s">
        <v>2221</v>
      </c>
      <c r="K671" s="98"/>
      <c r="L671" s="123"/>
    </row>
    <row r="672" spans="3:12" x14ac:dyDescent="0.35">
      <c r="C672" s="31">
        <v>1</v>
      </c>
      <c r="D672" s="30">
        <v>2</v>
      </c>
      <c r="E672" s="80" t="s">
        <v>358</v>
      </c>
      <c r="F672" s="80" t="s">
        <v>623</v>
      </c>
      <c r="G672" s="32" t="s">
        <v>66</v>
      </c>
      <c r="H672" s="32" t="s">
        <v>56</v>
      </c>
      <c r="I672" s="96" t="str">
        <f t="shared" si="26"/>
        <v>1215.21.07.04</v>
      </c>
      <c r="J672" s="97" t="s">
        <v>389</v>
      </c>
      <c r="K672" s="98"/>
      <c r="L672" s="123"/>
    </row>
    <row r="673" spans="3:12" x14ac:dyDescent="0.35">
      <c r="C673" s="31">
        <v>1</v>
      </c>
      <c r="D673" s="30">
        <v>2</v>
      </c>
      <c r="E673" s="80" t="s">
        <v>358</v>
      </c>
      <c r="F673" s="80" t="s">
        <v>623</v>
      </c>
      <c r="G673" s="32" t="s">
        <v>69</v>
      </c>
      <c r="H673" s="30"/>
      <c r="I673" s="96" t="str">
        <f t="shared" si="26"/>
        <v>1215.21.08.</v>
      </c>
      <c r="J673" s="97" t="s">
        <v>392</v>
      </c>
      <c r="K673" s="98"/>
      <c r="L673" s="123"/>
    </row>
    <row r="674" spans="3:12" x14ac:dyDescent="0.35">
      <c r="C674" s="31">
        <v>1</v>
      </c>
      <c r="D674" s="30">
        <v>2</v>
      </c>
      <c r="E674" s="80" t="s">
        <v>358</v>
      </c>
      <c r="F674" s="80" t="s">
        <v>623</v>
      </c>
      <c r="G674" s="32" t="s">
        <v>69</v>
      </c>
      <c r="H674" s="32" t="s">
        <v>22</v>
      </c>
      <c r="I674" s="96" t="str">
        <f t="shared" si="26"/>
        <v>1215.21.08.01</v>
      </c>
      <c r="J674" s="97" t="s">
        <v>385</v>
      </c>
      <c r="K674" s="98"/>
      <c r="L674" s="123"/>
    </row>
    <row r="675" spans="3:12" x14ac:dyDescent="0.35">
      <c r="C675" s="31">
        <v>1</v>
      </c>
      <c r="D675" s="30">
        <v>2</v>
      </c>
      <c r="E675" s="80" t="s">
        <v>358</v>
      </c>
      <c r="F675" s="80" t="s">
        <v>623</v>
      </c>
      <c r="G675" s="32" t="s">
        <v>69</v>
      </c>
      <c r="H675" s="32" t="s">
        <v>32</v>
      </c>
      <c r="I675" s="96" t="str">
        <f t="shared" si="26"/>
        <v>1215.21.08.02</v>
      </c>
      <c r="J675" s="97" t="s">
        <v>2222</v>
      </c>
      <c r="K675" s="98"/>
      <c r="L675" s="123"/>
    </row>
    <row r="676" spans="3:12" x14ac:dyDescent="0.35">
      <c r="C676" s="31">
        <v>1</v>
      </c>
      <c r="D676" s="30">
        <v>2</v>
      </c>
      <c r="E676" s="80" t="s">
        <v>358</v>
      </c>
      <c r="F676" s="80" t="s">
        <v>623</v>
      </c>
      <c r="G676" s="32" t="s">
        <v>69</v>
      </c>
      <c r="H676" s="32" t="s">
        <v>36</v>
      </c>
      <c r="I676" s="96" t="str">
        <f t="shared" si="26"/>
        <v>1215.21.08.03</v>
      </c>
      <c r="J676" s="97" t="s">
        <v>2223</v>
      </c>
      <c r="K676" s="98"/>
      <c r="L676" s="123"/>
    </row>
    <row r="677" spans="3:12" x14ac:dyDescent="0.35">
      <c r="C677" s="31">
        <v>1</v>
      </c>
      <c r="D677" s="30">
        <v>2</v>
      </c>
      <c r="E677" s="80" t="s">
        <v>358</v>
      </c>
      <c r="F677" s="80" t="s">
        <v>623</v>
      </c>
      <c r="G677" s="32" t="s">
        <v>69</v>
      </c>
      <c r="H677" s="32" t="s">
        <v>56</v>
      </c>
      <c r="I677" s="96" t="str">
        <f t="shared" si="26"/>
        <v>1215.21.08.04</v>
      </c>
      <c r="J677" s="97" t="s">
        <v>2224</v>
      </c>
      <c r="K677" s="98"/>
      <c r="L677" s="123"/>
    </row>
    <row r="678" spans="3:12" x14ac:dyDescent="0.35">
      <c r="C678" s="31">
        <v>1</v>
      </c>
      <c r="D678" s="30">
        <v>2</v>
      </c>
      <c r="E678" s="80" t="s">
        <v>358</v>
      </c>
      <c r="F678" s="80" t="s">
        <v>627</v>
      </c>
      <c r="G678" s="32"/>
      <c r="H678" s="32"/>
      <c r="I678" s="96" t="str">
        <f t="shared" ref="I678:I694" si="28">+CONCATENATE(C678,D678,E678,".",F678,".",G678,".",H678)</f>
        <v>1215.22..</v>
      </c>
      <c r="J678" s="97" t="s">
        <v>1908</v>
      </c>
      <c r="K678" s="98"/>
      <c r="L678" s="123"/>
    </row>
    <row r="679" spans="3:12" x14ac:dyDescent="0.35">
      <c r="C679" s="31">
        <v>1</v>
      </c>
      <c r="D679" s="30">
        <v>2</v>
      </c>
      <c r="E679" s="80" t="s">
        <v>358</v>
      </c>
      <c r="F679" s="80" t="s">
        <v>627</v>
      </c>
      <c r="G679" s="32" t="s">
        <v>22</v>
      </c>
      <c r="H679" s="30"/>
      <c r="I679" s="96" t="str">
        <f t="shared" si="28"/>
        <v>1215.22.01.</v>
      </c>
      <c r="J679" s="97" t="s">
        <v>372</v>
      </c>
      <c r="K679" s="98"/>
      <c r="L679" s="123"/>
    </row>
    <row r="680" spans="3:12" x14ac:dyDescent="0.35">
      <c r="C680" s="31">
        <v>1</v>
      </c>
      <c r="D680" s="30">
        <v>2</v>
      </c>
      <c r="E680" s="80" t="s">
        <v>358</v>
      </c>
      <c r="F680" s="80" t="s">
        <v>627</v>
      </c>
      <c r="G680" s="32" t="s">
        <v>32</v>
      </c>
      <c r="H680" s="30"/>
      <c r="I680" s="96" t="str">
        <f t="shared" si="28"/>
        <v>1215.22.02.</v>
      </c>
      <c r="J680" s="97" t="s">
        <v>2217</v>
      </c>
      <c r="K680" s="98"/>
      <c r="L680" s="123"/>
    </row>
    <row r="681" spans="3:12" x14ac:dyDescent="0.35">
      <c r="C681" s="31">
        <v>1</v>
      </c>
      <c r="D681" s="30">
        <v>2</v>
      </c>
      <c r="E681" s="80" t="s">
        <v>358</v>
      </c>
      <c r="F681" s="80" t="s">
        <v>627</v>
      </c>
      <c r="G681" s="32" t="s">
        <v>36</v>
      </c>
      <c r="H681" s="30"/>
      <c r="I681" s="96" t="str">
        <f t="shared" si="28"/>
        <v>1215.22.03.</v>
      </c>
      <c r="J681" s="97" t="s">
        <v>2216</v>
      </c>
      <c r="K681" s="98"/>
      <c r="L681" s="123"/>
    </row>
    <row r="682" spans="3:12" x14ac:dyDescent="0.35">
      <c r="C682" s="31">
        <v>1</v>
      </c>
      <c r="D682" s="30">
        <v>2</v>
      </c>
      <c r="E682" s="80" t="s">
        <v>358</v>
      </c>
      <c r="F682" s="80" t="s">
        <v>627</v>
      </c>
      <c r="G682" s="32" t="s">
        <v>56</v>
      </c>
      <c r="H682" s="30"/>
      <c r="I682" s="96" t="str">
        <f t="shared" si="28"/>
        <v>1215.22.04.</v>
      </c>
      <c r="J682" s="97" t="s">
        <v>2218</v>
      </c>
      <c r="K682" s="98"/>
      <c r="L682" s="123"/>
    </row>
    <row r="683" spans="3:12" x14ac:dyDescent="0.35">
      <c r="C683" s="31">
        <v>1</v>
      </c>
      <c r="D683" s="30">
        <v>2</v>
      </c>
      <c r="E683" s="80" t="s">
        <v>358</v>
      </c>
      <c r="F683" s="80" t="s">
        <v>627</v>
      </c>
      <c r="G683" s="32" t="s">
        <v>59</v>
      </c>
      <c r="H683" s="30"/>
      <c r="I683" s="96" t="str">
        <f t="shared" si="28"/>
        <v>1215.22.05.</v>
      </c>
      <c r="J683" s="97" t="s">
        <v>2219</v>
      </c>
      <c r="K683" s="98"/>
      <c r="L683" s="123"/>
    </row>
    <row r="684" spans="3:12" x14ac:dyDescent="0.35">
      <c r="C684" s="31">
        <v>1</v>
      </c>
      <c r="D684" s="30">
        <v>2</v>
      </c>
      <c r="E684" s="80" t="s">
        <v>358</v>
      </c>
      <c r="F684" s="80" t="s">
        <v>627</v>
      </c>
      <c r="G684" s="32" t="s">
        <v>62</v>
      </c>
      <c r="H684" s="30"/>
      <c r="I684" s="96" t="str">
        <f t="shared" si="28"/>
        <v>1215.22.06.</v>
      </c>
      <c r="J684" s="97" t="s">
        <v>400</v>
      </c>
      <c r="K684" s="98"/>
      <c r="L684" s="123"/>
    </row>
    <row r="685" spans="3:12" x14ac:dyDescent="0.35">
      <c r="C685" s="31">
        <v>1</v>
      </c>
      <c r="D685" s="30">
        <v>2</v>
      </c>
      <c r="E685" s="80" t="s">
        <v>358</v>
      </c>
      <c r="F685" s="80" t="s">
        <v>627</v>
      </c>
      <c r="G685" s="32" t="s">
        <v>66</v>
      </c>
      <c r="H685" s="30"/>
      <c r="I685" s="96" t="str">
        <f t="shared" si="28"/>
        <v>1215.22.07.</v>
      </c>
      <c r="J685" s="97" t="s">
        <v>381</v>
      </c>
      <c r="K685" s="98"/>
      <c r="L685" s="123"/>
    </row>
    <row r="686" spans="3:12" x14ac:dyDescent="0.35">
      <c r="C686" s="31">
        <v>1</v>
      </c>
      <c r="D686" s="30">
        <v>2</v>
      </c>
      <c r="E686" s="80" t="s">
        <v>358</v>
      </c>
      <c r="F686" s="80" t="s">
        <v>627</v>
      </c>
      <c r="G686" s="32" t="s">
        <v>66</v>
      </c>
      <c r="H686" s="32" t="s">
        <v>22</v>
      </c>
      <c r="I686" s="96" t="str">
        <f t="shared" si="28"/>
        <v>1215.22.07.01</v>
      </c>
      <c r="J686" s="97" t="s">
        <v>385</v>
      </c>
      <c r="K686" s="98"/>
      <c r="L686" s="123"/>
    </row>
    <row r="687" spans="3:12" x14ac:dyDescent="0.35">
      <c r="C687" s="31">
        <v>1</v>
      </c>
      <c r="D687" s="30">
        <v>2</v>
      </c>
      <c r="E687" s="80" t="s">
        <v>358</v>
      </c>
      <c r="F687" s="80" t="s">
        <v>627</v>
      </c>
      <c r="G687" s="32" t="s">
        <v>66</v>
      </c>
      <c r="H687" s="32" t="s">
        <v>32</v>
      </c>
      <c r="I687" s="96" t="str">
        <f t="shared" si="28"/>
        <v>1215.22.07.02</v>
      </c>
      <c r="J687" s="97" t="s">
        <v>2220</v>
      </c>
      <c r="K687" s="98"/>
      <c r="L687" s="123"/>
    </row>
    <row r="688" spans="3:12" x14ac:dyDescent="0.35">
      <c r="C688" s="31">
        <v>1</v>
      </c>
      <c r="D688" s="30">
        <v>2</v>
      </c>
      <c r="E688" s="80" t="s">
        <v>358</v>
      </c>
      <c r="F688" s="80" t="s">
        <v>627</v>
      </c>
      <c r="G688" s="32" t="s">
        <v>66</v>
      </c>
      <c r="H688" s="32" t="s">
        <v>36</v>
      </c>
      <c r="I688" s="96" t="str">
        <f t="shared" si="28"/>
        <v>1215.22.07.03</v>
      </c>
      <c r="J688" s="97" t="s">
        <v>2221</v>
      </c>
      <c r="K688" s="98"/>
      <c r="L688" s="123"/>
    </row>
    <row r="689" spans="3:12" x14ac:dyDescent="0.35">
      <c r="C689" s="31">
        <v>1</v>
      </c>
      <c r="D689" s="30">
        <v>2</v>
      </c>
      <c r="E689" s="80" t="s">
        <v>358</v>
      </c>
      <c r="F689" s="80" t="s">
        <v>627</v>
      </c>
      <c r="G689" s="32" t="s">
        <v>66</v>
      </c>
      <c r="H689" s="32" t="s">
        <v>56</v>
      </c>
      <c r="I689" s="96" t="str">
        <f t="shared" si="28"/>
        <v>1215.22.07.04</v>
      </c>
      <c r="J689" s="97" t="s">
        <v>389</v>
      </c>
      <c r="K689" s="98"/>
      <c r="L689" s="123"/>
    </row>
    <row r="690" spans="3:12" x14ac:dyDescent="0.35">
      <c r="C690" s="31">
        <v>1</v>
      </c>
      <c r="D690" s="30">
        <v>2</v>
      </c>
      <c r="E690" s="80" t="s">
        <v>358</v>
      </c>
      <c r="F690" s="80" t="s">
        <v>627</v>
      </c>
      <c r="G690" s="32" t="s">
        <v>69</v>
      </c>
      <c r="H690" s="30"/>
      <c r="I690" s="96" t="str">
        <f t="shared" si="28"/>
        <v>1215.22.08.</v>
      </c>
      <c r="J690" s="97" t="s">
        <v>392</v>
      </c>
      <c r="K690" s="98"/>
      <c r="L690" s="123"/>
    </row>
    <row r="691" spans="3:12" x14ac:dyDescent="0.35">
      <c r="C691" s="31">
        <v>1</v>
      </c>
      <c r="D691" s="30">
        <v>2</v>
      </c>
      <c r="E691" s="80" t="s">
        <v>358</v>
      </c>
      <c r="F691" s="80" t="s">
        <v>627</v>
      </c>
      <c r="G691" s="32" t="s">
        <v>69</v>
      </c>
      <c r="H691" s="32" t="s">
        <v>22</v>
      </c>
      <c r="I691" s="96" t="str">
        <f t="shared" si="28"/>
        <v>1215.22.08.01</v>
      </c>
      <c r="J691" s="97" t="s">
        <v>385</v>
      </c>
      <c r="K691" s="98"/>
      <c r="L691" s="123"/>
    </row>
    <row r="692" spans="3:12" x14ac:dyDescent="0.35">
      <c r="C692" s="31">
        <v>1</v>
      </c>
      <c r="D692" s="30">
        <v>2</v>
      </c>
      <c r="E692" s="80" t="s">
        <v>358</v>
      </c>
      <c r="F692" s="80" t="s">
        <v>627</v>
      </c>
      <c r="G692" s="32" t="s">
        <v>69</v>
      </c>
      <c r="H692" s="32" t="s">
        <v>32</v>
      </c>
      <c r="I692" s="96" t="str">
        <f t="shared" si="28"/>
        <v>1215.22.08.02</v>
      </c>
      <c r="J692" s="97" t="s">
        <v>2222</v>
      </c>
      <c r="K692" s="98"/>
      <c r="L692" s="123"/>
    </row>
    <row r="693" spans="3:12" x14ac:dyDescent="0.35">
      <c r="C693" s="31">
        <v>1</v>
      </c>
      <c r="D693" s="30">
        <v>2</v>
      </c>
      <c r="E693" s="80" t="s">
        <v>358</v>
      </c>
      <c r="F693" s="80" t="s">
        <v>627</v>
      </c>
      <c r="G693" s="32" t="s">
        <v>69</v>
      </c>
      <c r="H693" s="32" t="s">
        <v>36</v>
      </c>
      <c r="I693" s="96" t="str">
        <f t="shared" si="28"/>
        <v>1215.22.08.03</v>
      </c>
      <c r="J693" s="97" t="s">
        <v>2223</v>
      </c>
      <c r="K693" s="98"/>
      <c r="L693" s="123"/>
    </row>
    <row r="694" spans="3:12" x14ac:dyDescent="0.35">
      <c r="C694" s="31">
        <v>1</v>
      </c>
      <c r="D694" s="30">
        <v>2</v>
      </c>
      <c r="E694" s="80" t="s">
        <v>358</v>
      </c>
      <c r="F694" s="80" t="s">
        <v>627</v>
      </c>
      <c r="G694" s="32" t="s">
        <v>69</v>
      </c>
      <c r="H694" s="32" t="s">
        <v>56</v>
      </c>
      <c r="I694" s="96" t="str">
        <f t="shared" si="28"/>
        <v>1215.22.08.04</v>
      </c>
      <c r="J694" s="97" t="s">
        <v>2224</v>
      </c>
      <c r="K694" s="98"/>
      <c r="L694" s="123"/>
    </row>
    <row r="695" spans="3:12" x14ac:dyDescent="0.35">
      <c r="C695" s="31">
        <v>1</v>
      </c>
      <c r="D695" s="30">
        <v>2</v>
      </c>
      <c r="E695" s="80" t="s">
        <v>358</v>
      </c>
      <c r="F695" s="80" t="s">
        <v>640</v>
      </c>
      <c r="G695" s="32"/>
      <c r="H695" s="32"/>
      <c r="I695" s="96" t="str">
        <f t="shared" si="26"/>
        <v>1215.23..</v>
      </c>
      <c r="J695" s="97" t="s">
        <v>1909</v>
      </c>
      <c r="K695" s="98"/>
      <c r="L695" s="123"/>
    </row>
    <row r="696" spans="3:12" x14ac:dyDescent="0.35">
      <c r="C696" s="31">
        <v>1</v>
      </c>
      <c r="D696" s="30">
        <v>2</v>
      </c>
      <c r="E696" s="80" t="s">
        <v>358</v>
      </c>
      <c r="F696" s="80" t="s">
        <v>640</v>
      </c>
      <c r="G696" s="32" t="s">
        <v>22</v>
      </c>
      <c r="H696" s="30"/>
      <c r="I696" s="96" t="str">
        <f t="shared" si="26"/>
        <v>1215.23.01.</v>
      </c>
      <c r="J696" s="97" t="s">
        <v>372</v>
      </c>
      <c r="K696" s="98"/>
      <c r="L696" s="123"/>
    </row>
    <row r="697" spans="3:12" x14ac:dyDescent="0.35">
      <c r="C697" s="31">
        <v>1</v>
      </c>
      <c r="D697" s="30">
        <v>2</v>
      </c>
      <c r="E697" s="80" t="s">
        <v>358</v>
      </c>
      <c r="F697" s="80" t="s">
        <v>640</v>
      </c>
      <c r="G697" s="32" t="s">
        <v>32</v>
      </c>
      <c r="H697" s="30"/>
      <c r="I697" s="96" t="str">
        <f t="shared" si="26"/>
        <v>1215.23.02.</v>
      </c>
      <c r="J697" s="97" t="s">
        <v>2217</v>
      </c>
      <c r="K697" s="98"/>
      <c r="L697" s="123"/>
    </row>
    <row r="698" spans="3:12" x14ac:dyDescent="0.35">
      <c r="C698" s="31">
        <v>1</v>
      </c>
      <c r="D698" s="30">
        <v>2</v>
      </c>
      <c r="E698" s="80" t="s">
        <v>358</v>
      </c>
      <c r="F698" s="80" t="s">
        <v>640</v>
      </c>
      <c r="G698" s="32" t="s">
        <v>36</v>
      </c>
      <c r="H698" s="30"/>
      <c r="I698" s="96" t="str">
        <f t="shared" si="26"/>
        <v>1215.23.03.</v>
      </c>
      <c r="J698" s="97" t="s">
        <v>2216</v>
      </c>
      <c r="K698" s="98"/>
      <c r="L698" s="123"/>
    </row>
    <row r="699" spans="3:12" x14ac:dyDescent="0.35">
      <c r="C699" s="31">
        <v>1</v>
      </c>
      <c r="D699" s="30">
        <v>2</v>
      </c>
      <c r="E699" s="80" t="s">
        <v>358</v>
      </c>
      <c r="F699" s="80" t="s">
        <v>640</v>
      </c>
      <c r="G699" s="32" t="s">
        <v>56</v>
      </c>
      <c r="H699" s="30"/>
      <c r="I699" s="96" t="str">
        <f t="shared" si="26"/>
        <v>1215.23.04.</v>
      </c>
      <c r="J699" s="97" t="s">
        <v>2218</v>
      </c>
      <c r="K699" s="98"/>
      <c r="L699" s="123"/>
    </row>
    <row r="700" spans="3:12" x14ac:dyDescent="0.35">
      <c r="C700" s="31">
        <v>1</v>
      </c>
      <c r="D700" s="30">
        <v>2</v>
      </c>
      <c r="E700" s="80" t="s">
        <v>358</v>
      </c>
      <c r="F700" s="80" t="s">
        <v>640</v>
      </c>
      <c r="G700" s="32" t="s">
        <v>59</v>
      </c>
      <c r="H700" s="30"/>
      <c r="I700" s="96" t="str">
        <f t="shared" si="26"/>
        <v>1215.23.05.</v>
      </c>
      <c r="J700" s="97" t="s">
        <v>2219</v>
      </c>
      <c r="K700" s="98"/>
      <c r="L700" s="123"/>
    </row>
    <row r="701" spans="3:12" x14ac:dyDescent="0.35">
      <c r="C701" s="31">
        <v>1</v>
      </c>
      <c r="D701" s="30">
        <v>2</v>
      </c>
      <c r="E701" s="80" t="s">
        <v>358</v>
      </c>
      <c r="F701" s="80" t="s">
        <v>640</v>
      </c>
      <c r="G701" s="32" t="s">
        <v>62</v>
      </c>
      <c r="H701" s="30"/>
      <c r="I701" s="96" t="str">
        <f t="shared" si="26"/>
        <v>1215.23.06.</v>
      </c>
      <c r="J701" s="97" t="s">
        <v>400</v>
      </c>
      <c r="K701" s="98"/>
      <c r="L701" s="123"/>
    </row>
    <row r="702" spans="3:12" x14ac:dyDescent="0.35">
      <c r="C702" s="31">
        <v>1</v>
      </c>
      <c r="D702" s="30">
        <v>2</v>
      </c>
      <c r="E702" s="80" t="s">
        <v>358</v>
      </c>
      <c r="F702" s="80" t="s">
        <v>640</v>
      </c>
      <c r="G702" s="32" t="s">
        <v>66</v>
      </c>
      <c r="H702" s="30"/>
      <c r="I702" s="96" t="str">
        <f t="shared" si="26"/>
        <v>1215.23.07.</v>
      </c>
      <c r="J702" s="97" t="s">
        <v>381</v>
      </c>
      <c r="K702" s="98"/>
      <c r="L702" s="123"/>
    </row>
    <row r="703" spans="3:12" x14ac:dyDescent="0.35">
      <c r="C703" s="31">
        <v>1</v>
      </c>
      <c r="D703" s="30">
        <v>2</v>
      </c>
      <c r="E703" s="80" t="s">
        <v>358</v>
      </c>
      <c r="F703" s="80" t="s">
        <v>640</v>
      </c>
      <c r="G703" s="32" t="s">
        <v>66</v>
      </c>
      <c r="H703" s="32" t="s">
        <v>22</v>
      </c>
      <c r="I703" s="96" t="str">
        <f t="shared" si="26"/>
        <v>1215.23.07.01</v>
      </c>
      <c r="J703" s="97" t="s">
        <v>385</v>
      </c>
      <c r="K703" s="98"/>
      <c r="L703" s="123"/>
    </row>
    <row r="704" spans="3:12" x14ac:dyDescent="0.35">
      <c r="C704" s="31">
        <v>1</v>
      </c>
      <c r="D704" s="30">
        <v>2</v>
      </c>
      <c r="E704" s="80" t="s">
        <v>358</v>
      </c>
      <c r="F704" s="80" t="s">
        <v>640</v>
      </c>
      <c r="G704" s="32" t="s">
        <v>66</v>
      </c>
      <c r="H704" s="32" t="s">
        <v>32</v>
      </c>
      <c r="I704" s="96" t="str">
        <f t="shared" si="26"/>
        <v>1215.23.07.02</v>
      </c>
      <c r="J704" s="97" t="s">
        <v>2220</v>
      </c>
      <c r="K704" s="98"/>
      <c r="L704" s="123"/>
    </row>
    <row r="705" spans="3:12" x14ac:dyDescent="0.35">
      <c r="C705" s="31">
        <v>1</v>
      </c>
      <c r="D705" s="30">
        <v>2</v>
      </c>
      <c r="E705" s="80" t="s">
        <v>358</v>
      </c>
      <c r="F705" s="80" t="s">
        <v>640</v>
      </c>
      <c r="G705" s="32" t="s">
        <v>66</v>
      </c>
      <c r="H705" s="32" t="s">
        <v>36</v>
      </c>
      <c r="I705" s="96" t="str">
        <f t="shared" si="26"/>
        <v>1215.23.07.03</v>
      </c>
      <c r="J705" s="97" t="s">
        <v>2221</v>
      </c>
      <c r="K705" s="98"/>
      <c r="L705" s="123"/>
    </row>
    <row r="706" spans="3:12" x14ac:dyDescent="0.35">
      <c r="C706" s="31">
        <v>1</v>
      </c>
      <c r="D706" s="30">
        <v>2</v>
      </c>
      <c r="E706" s="80" t="s">
        <v>358</v>
      </c>
      <c r="F706" s="80" t="s">
        <v>640</v>
      </c>
      <c r="G706" s="32" t="s">
        <v>66</v>
      </c>
      <c r="H706" s="32" t="s">
        <v>56</v>
      </c>
      <c r="I706" s="96" t="str">
        <f t="shared" si="26"/>
        <v>1215.23.07.04</v>
      </c>
      <c r="J706" s="97" t="s">
        <v>389</v>
      </c>
      <c r="K706" s="98"/>
      <c r="L706" s="123"/>
    </row>
    <row r="707" spans="3:12" x14ac:dyDescent="0.35">
      <c r="C707" s="31">
        <v>1</v>
      </c>
      <c r="D707" s="30">
        <v>2</v>
      </c>
      <c r="E707" s="80" t="s">
        <v>358</v>
      </c>
      <c r="F707" s="80" t="s">
        <v>640</v>
      </c>
      <c r="G707" s="32" t="s">
        <v>69</v>
      </c>
      <c r="H707" s="30"/>
      <c r="I707" s="96" t="str">
        <f t="shared" si="26"/>
        <v>1215.23.08.</v>
      </c>
      <c r="J707" s="97" t="s">
        <v>392</v>
      </c>
      <c r="K707" s="98"/>
      <c r="L707" s="123"/>
    </row>
    <row r="708" spans="3:12" x14ac:dyDescent="0.35">
      <c r="C708" s="31">
        <v>1</v>
      </c>
      <c r="D708" s="30">
        <v>2</v>
      </c>
      <c r="E708" s="80" t="s">
        <v>358</v>
      </c>
      <c r="F708" s="80" t="s">
        <v>640</v>
      </c>
      <c r="G708" s="32" t="s">
        <v>69</v>
      </c>
      <c r="H708" s="32" t="s">
        <v>22</v>
      </c>
      <c r="I708" s="96" t="str">
        <f t="shared" si="26"/>
        <v>1215.23.08.01</v>
      </c>
      <c r="J708" s="97" t="s">
        <v>385</v>
      </c>
      <c r="K708" s="98"/>
      <c r="L708" s="123"/>
    </row>
    <row r="709" spans="3:12" x14ac:dyDescent="0.35">
      <c r="C709" s="31">
        <v>1</v>
      </c>
      <c r="D709" s="30">
        <v>2</v>
      </c>
      <c r="E709" s="80" t="s">
        <v>358</v>
      </c>
      <c r="F709" s="80" t="s">
        <v>640</v>
      </c>
      <c r="G709" s="32" t="s">
        <v>69</v>
      </c>
      <c r="H709" s="32" t="s">
        <v>32</v>
      </c>
      <c r="I709" s="96" t="str">
        <f t="shared" si="26"/>
        <v>1215.23.08.02</v>
      </c>
      <c r="J709" s="97" t="s">
        <v>2222</v>
      </c>
      <c r="K709" s="98"/>
      <c r="L709" s="123"/>
    </row>
    <row r="710" spans="3:12" x14ac:dyDescent="0.35">
      <c r="C710" s="31">
        <v>1</v>
      </c>
      <c r="D710" s="30">
        <v>2</v>
      </c>
      <c r="E710" s="80" t="s">
        <v>358</v>
      </c>
      <c r="F710" s="80" t="s">
        <v>640</v>
      </c>
      <c r="G710" s="32" t="s">
        <v>69</v>
      </c>
      <c r="H710" s="32" t="s">
        <v>36</v>
      </c>
      <c r="I710" s="96" t="str">
        <f t="shared" si="26"/>
        <v>1215.23.08.03</v>
      </c>
      <c r="J710" s="97" t="s">
        <v>2223</v>
      </c>
      <c r="K710" s="98"/>
      <c r="L710" s="123"/>
    </row>
    <row r="711" spans="3:12" x14ac:dyDescent="0.35">
      <c r="C711" s="31">
        <v>1</v>
      </c>
      <c r="D711" s="30">
        <v>2</v>
      </c>
      <c r="E711" s="80" t="s">
        <v>358</v>
      </c>
      <c r="F711" s="80" t="s">
        <v>640</v>
      </c>
      <c r="G711" s="32" t="s">
        <v>69</v>
      </c>
      <c r="H711" s="32" t="s">
        <v>56</v>
      </c>
      <c r="I711" s="96" t="str">
        <f t="shared" si="26"/>
        <v>1215.23.08.04</v>
      </c>
      <c r="J711" s="97" t="s">
        <v>2224</v>
      </c>
      <c r="K711" s="98"/>
      <c r="L711" s="123"/>
    </row>
    <row r="712" spans="3:12" x14ac:dyDescent="0.35">
      <c r="C712" s="31">
        <v>1</v>
      </c>
      <c r="D712" s="30">
        <v>2</v>
      </c>
      <c r="E712" s="80" t="s">
        <v>358</v>
      </c>
      <c r="F712" s="80" t="s">
        <v>651</v>
      </c>
      <c r="G712" s="32"/>
      <c r="H712" s="32"/>
      <c r="I712" s="96" t="str">
        <f t="shared" si="25"/>
        <v>1215.24..</v>
      </c>
      <c r="J712" s="97" t="s">
        <v>687</v>
      </c>
      <c r="K712" s="98"/>
      <c r="L712" s="123"/>
    </row>
    <row r="713" spans="3:12" x14ac:dyDescent="0.35">
      <c r="C713" s="31">
        <v>1</v>
      </c>
      <c r="D713" s="30">
        <v>2</v>
      </c>
      <c r="E713" s="80" t="s">
        <v>358</v>
      </c>
      <c r="F713" s="80" t="s">
        <v>651</v>
      </c>
      <c r="G713" s="32" t="s">
        <v>22</v>
      </c>
      <c r="H713" s="30"/>
      <c r="I713" s="96" t="str">
        <f t="shared" ref="I713:I718" si="29">+CONCATENATE(C713,D713,E713,".",F713,".",G713,".",H713)</f>
        <v>1215.24.01.</v>
      </c>
      <c r="J713" s="97" t="s">
        <v>372</v>
      </c>
      <c r="K713" s="98"/>
      <c r="L713" s="123"/>
    </row>
    <row r="714" spans="3:12" x14ac:dyDescent="0.35">
      <c r="C714" s="31">
        <v>1</v>
      </c>
      <c r="D714" s="30">
        <v>2</v>
      </c>
      <c r="E714" s="80" t="s">
        <v>358</v>
      </c>
      <c r="F714" s="80" t="s">
        <v>651</v>
      </c>
      <c r="G714" s="32" t="s">
        <v>32</v>
      </c>
      <c r="H714" s="30"/>
      <c r="I714" s="96" t="str">
        <f t="shared" si="29"/>
        <v>1215.24.02.</v>
      </c>
      <c r="J714" s="97" t="s">
        <v>2217</v>
      </c>
      <c r="K714" s="98"/>
      <c r="L714" s="123"/>
    </row>
    <row r="715" spans="3:12" x14ac:dyDescent="0.35">
      <c r="C715" s="31">
        <v>1</v>
      </c>
      <c r="D715" s="30">
        <v>2</v>
      </c>
      <c r="E715" s="80" t="s">
        <v>358</v>
      </c>
      <c r="F715" s="80" t="s">
        <v>651</v>
      </c>
      <c r="G715" s="32" t="s">
        <v>36</v>
      </c>
      <c r="H715" s="30"/>
      <c r="I715" s="96" t="str">
        <f t="shared" si="29"/>
        <v>1215.24.03.</v>
      </c>
      <c r="J715" s="97" t="s">
        <v>2216</v>
      </c>
      <c r="K715" s="98"/>
      <c r="L715" s="123"/>
    </row>
    <row r="716" spans="3:12" x14ac:dyDescent="0.35">
      <c r="C716" s="31">
        <v>1</v>
      </c>
      <c r="D716" s="30">
        <v>2</v>
      </c>
      <c r="E716" s="80" t="s">
        <v>358</v>
      </c>
      <c r="F716" s="80" t="s">
        <v>651</v>
      </c>
      <c r="G716" s="32" t="s">
        <v>56</v>
      </c>
      <c r="H716" s="30"/>
      <c r="I716" s="96" t="str">
        <f t="shared" si="29"/>
        <v>1215.24.04.</v>
      </c>
      <c r="J716" s="97" t="s">
        <v>2218</v>
      </c>
      <c r="K716" s="98"/>
      <c r="L716" s="123"/>
    </row>
    <row r="717" spans="3:12" x14ac:dyDescent="0.35">
      <c r="C717" s="31">
        <v>1</v>
      </c>
      <c r="D717" s="30">
        <v>2</v>
      </c>
      <c r="E717" s="80" t="s">
        <v>358</v>
      </c>
      <c r="F717" s="80" t="s">
        <v>651</v>
      </c>
      <c r="G717" s="32" t="s">
        <v>59</v>
      </c>
      <c r="H717" s="30"/>
      <c r="I717" s="96" t="str">
        <f t="shared" si="29"/>
        <v>1215.24.05.</v>
      </c>
      <c r="J717" s="97" t="s">
        <v>2219</v>
      </c>
      <c r="K717" s="98"/>
      <c r="L717" s="123"/>
    </row>
    <row r="718" spans="3:12" x14ac:dyDescent="0.35">
      <c r="C718" s="31">
        <v>1</v>
      </c>
      <c r="D718" s="30">
        <v>2</v>
      </c>
      <c r="E718" s="80" t="s">
        <v>358</v>
      </c>
      <c r="F718" s="80" t="s">
        <v>651</v>
      </c>
      <c r="G718" s="32" t="s">
        <v>62</v>
      </c>
      <c r="H718" s="30"/>
      <c r="I718" s="96" t="str">
        <f t="shared" si="29"/>
        <v>1215.24.06.</v>
      </c>
      <c r="J718" s="97" t="s">
        <v>400</v>
      </c>
      <c r="K718" s="98"/>
      <c r="L718" s="123"/>
    </row>
    <row r="719" spans="3:12" x14ac:dyDescent="0.35">
      <c r="C719" s="31">
        <v>1</v>
      </c>
      <c r="D719" s="30">
        <v>2</v>
      </c>
      <c r="E719" s="80" t="s">
        <v>358</v>
      </c>
      <c r="F719" s="80" t="s">
        <v>660</v>
      </c>
      <c r="G719" s="32"/>
      <c r="H719" s="32"/>
      <c r="I719" s="96" t="str">
        <f t="shared" ref="I719:I735" si="30">+CONCATENATE(C719,D719,E719,".",F719,".",G719,".",H719)</f>
        <v>1215.25..</v>
      </c>
      <c r="J719" s="97" t="s">
        <v>694</v>
      </c>
      <c r="K719" s="98"/>
      <c r="L719" s="123"/>
    </row>
    <row r="720" spans="3:12" x14ac:dyDescent="0.35">
      <c r="C720" s="31">
        <v>1</v>
      </c>
      <c r="D720" s="30">
        <v>2</v>
      </c>
      <c r="E720" s="80" t="s">
        <v>358</v>
      </c>
      <c r="F720" s="80" t="s">
        <v>660</v>
      </c>
      <c r="G720" s="32" t="s">
        <v>22</v>
      </c>
      <c r="H720" s="30"/>
      <c r="I720" s="96" t="str">
        <f t="shared" si="30"/>
        <v>1215.25.01.</v>
      </c>
      <c r="J720" s="97" t="s">
        <v>372</v>
      </c>
      <c r="K720" s="98"/>
      <c r="L720" s="123"/>
    </row>
    <row r="721" spans="3:12" x14ac:dyDescent="0.35">
      <c r="C721" s="31">
        <v>1</v>
      </c>
      <c r="D721" s="30">
        <v>2</v>
      </c>
      <c r="E721" s="80" t="s">
        <v>358</v>
      </c>
      <c r="F721" s="80" t="s">
        <v>660</v>
      </c>
      <c r="G721" s="32" t="s">
        <v>32</v>
      </c>
      <c r="H721" s="30"/>
      <c r="I721" s="96" t="str">
        <f t="shared" si="30"/>
        <v>1215.25.02.</v>
      </c>
      <c r="J721" s="97" t="s">
        <v>2217</v>
      </c>
      <c r="K721" s="98"/>
      <c r="L721" s="123"/>
    </row>
    <row r="722" spans="3:12" x14ac:dyDescent="0.35">
      <c r="C722" s="31">
        <v>1</v>
      </c>
      <c r="D722" s="30">
        <v>2</v>
      </c>
      <c r="E722" s="80" t="s">
        <v>358</v>
      </c>
      <c r="F722" s="80" t="s">
        <v>660</v>
      </c>
      <c r="G722" s="32" t="s">
        <v>36</v>
      </c>
      <c r="H722" s="30"/>
      <c r="I722" s="96" t="str">
        <f t="shared" si="30"/>
        <v>1215.25.03.</v>
      </c>
      <c r="J722" s="97" t="s">
        <v>2216</v>
      </c>
      <c r="K722" s="98"/>
      <c r="L722" s="123"/>
    </row>
    <row r="723" spans="3:12" x14ac:dyDescent="0.35">
      <c r="C723" s="31">
        <v>1</v>
      </c>
      <c r="D723" s="30">
        <v>2</v>
      </c>
      <c r="E723" s="80" t="s">
        <v>358</v>
      </c>
      <c r="F723" s="80" t="s">
        <v>660</v>
      </c>
      <c r="G723" s="32" t="s">
        <v>56</v>
      </c>
      <c r="H723" s="30"/>
      <c r="I723" s="96" t="str">
        <f t="shared" si="30"/>
        <v>1215.25.04.</v>
      </c>
      <c r="J723" s="97" t="s">
        <v>2218</v>
      </c>
      <c r="K723" s="98"/>
      <c r="L723" s="123"/>
    </row>
    <row r="724" spans="3:12" x14ac:dyDescent="0.35">
      <c r="C724" s="31">
        <v>1</v>
      </c>
      <c r="D724" s="30">
        <v>2</v>
      </c>
      <c r="E724" s="80" t="s">
        <v>358</v>
      </c>
      <c r="F724" s="80" t="s">
        <v>660</v>
      </c>
      <c r="G724" s="32" t="s">
        <v>59</v>
      </c>
      <c r="H724" s="30"/>
      <c r="I724" s="96" t="str">
        <f t="shared" si="30"/>
        <v>1215.25.05.</v>
      </c>
      <c r="J724" s="97" t="s">
        <v>2219</v>
      </c>
      <c r="K724" s="98"/>
      <c r="L724" s="123"/>
    </row>
    <row r="725" spans="3:12" x14ac:dyDescent="0.35">
      <c r="C725" s="31">
        <v>1</v>
      </c>
      <c r="D725" s="30">
        <v>2</v>
      </c>
      <c r="E725" s="80" t="s">
        <v>358</v>
      </c>
      <c r="F725" s="80" t="s">
        <v>660</v>
      </c>
      <c r="G725" s="32" t="s">
        <v>62</v>
      </c>
      <c r="H725" s="30"/>
      <c r="I725" s="96" t="str">
        <f t="shared" si="30"/>
        <v>1215.25.06.</v>
      </c>
      <c r="J725" s="97" t="s">
        <v>400</v>
      </c>
      <c r="K725" s="98"/>
      <c r="L725" s="123"/>
    </row>
    <row r="726" spans="3:12" x14ac:dyDescent="0.35">
      <c r="C726" s="31">
        <v>1</v>
      </c>
      <c r="D726" s="30">
        <v>2</v>
      </c>
      <c r="E726" s="80" t="s">
        <v>358</v>
      </c>
      <c r="F726" s="80" t="s">
        <v>660</v>
      </c>
      <c r="G726" s="32" t="s">
        <v>66</v>
      </c>
      <c r="H726" s="30"/>
      <c r="I726" s="96" t="str">
        <f t="shared" si="30"/>
        <v>1215.25.07.</v>
      </c>
      <c r="J726" s="97" t="s">
        <v>381</v>
      </c>
      <c r="K726" s="98"/>
      <c r="L726" s="123"/>
    </row>
    <row r="727" spans="3:12" x14ac:dyDescent="0.35">
      <c r="C727" s="31">
        <v>1</v>
      </c>
      <c r="D727" s="30">
        <v>2</v>
      </c>
      <c r="E727" s="80" t="s">
        <v>358</v>
      </c>
      <c r="F727" s="80" t="s">
        <v>660</v>
      </c>
      <c r="G727" s="32" t="s">
        <v>66</v>
      </c>
      <c r="H727" s="32" t="s">
        <v>22</v>
      </c>
      <c r="I727" s="96" t="str">
        <f t="shared" si="30"/>
        <v>1215.25.07.01</v>
      </c>
      <c r="J727" s="97" t="s">
        <v>385</v>
      </c>
      <c r="K727" s="98"/>
      <c r="L727" s="123"/>
    </row>
    <row r="728" spans="3:12" x14ac:dyDescent="0.35">
      <c r="C728" s="31">
        <v>1</v>
      </c>
      <c r="D728" s="30">
        <v>2</v>
      </c>
      <c r="E728" s="80" t="s">
        <v>358</v>
      </c>
      <c r="F728" s="80" t="s">
        <v>660</v>
      </c>
      <c r="G728" s="32" t="s">
        <v>66</v>
      </c>
      <c r="H728" s="32" t="s">
        <v>32</v>
      </c>
      <c r="I728" s="96" t="str">
        <f t="shared" si="30"/>
        <v>1215.25.07.02</v>
      </c>
      <c r="J728" s="97" t="s">
        <v>2220</v>
      </c>
      <c r="K728" s="98"/>
      <c r="L728" s="123"/>
    </row>
    <row r="729" spans="3:12" x14ac:dyDescent="0.35">
      <c r="C729" s="31">
        <v>1</v>
      </c>
      <c r="D729" s="30">
        <v>2</v>
      </c>
      <c r="E729" s="80" t="s">
        <v>358</v>
      </c>
      <c r="F729" s="80" t="s">
        <v>660</v>
      </c>
      <c r="G729" s="32" t="s">
        <v>66</v>
      </c>
      <c r="H729" s="32" t="s">
        <v>36</v>
      </c>
      <c r="I729" s="96" t="str">
        <f t="shared" si="30"/>
        <v>1215.25.07.03</v>
      </c>
      <c r="J729" s="97" t="s">
        <v>2221</v>
      </c>
      <c r="K729" s="98"/>
      <c r="L729" s="123"/>
    </row>
    <row r="730" spans="3:12" x14ac:dyDescent="0.35">
      <c r="C730" s="31">
        <v>1</v>
      </c>
      <c r="D730" s="30">
        <v>2</v>
      </c>
      <c r="E730" s="80" t="s">
        <v>358</v>
      </c>
      <c r="F730" s="80" t="s">
        <v>660</v>
      </c>
      <c r="G730" s="32" t="s">
        <v>66</v>
      </c>
      <c r="H730" s="32" t="s">
        <v>56</v>
      </c>
      <c r="I730" s="96" t="str">
        <f t="shared" si="30"/>
        <v>1215.25.07.04</v>
      </c>
      <c r="J730" s="97" t="s">
        <v>389</v>
      </c>
      <c r="K730" s="98"/>
      <c r="L730" s="123"/>
    </row>
    <row r="731" spans="3:12" x14ac:dyDescent="0.35">
      <c r="C731" s="31">
        <v>1</v>
      </c>
      <c r="D731" s="30">
        <v>2</v>
      </c>
      <c r="E731" s="80" t="s">
        <v>358</v>
      </c>
      <c r="F731" s="80" t="s">
        <v>660</v>
      </c>
      <c r="G731" s="32" t="s">
        <v>69</v>
      </c>
      <c r="H731" s="30"/>
      <c r="I731" s="96" t="str">
        <f t="shared" si="30"/>
        <v>1215.25.08.</v>
      </c>
      <c r="J731" s="97" t="s">
        <v>392</v>
      </c>
      <c r="K731" s="98"/>
      <c r="L731" s="123"/>
    </row>
    <row r="732" spans="3:12" x14ac:dyDescent="0.35">
      <c r="C732" s="31">
        <v>1</v>
      </c>
      <c r="D732" s="30">
        <v>2</v>
      </c>
      <c r="E732" s="80" t="s">
        <v>358</v>
      </c>
      <c r="F732" s="80" t="s">
        <v>660</v>
      </c>
      <c r="G732" s="32" t="s">
        <v>69</v>
      </c>
      <c r="H732" s="32" t="s">
        <v>22</v>
      </c>
      <c r="I732" s="96" t="str">
        <f t="shared" si="30"/>
        <v>1215.25.08.01</v>
      </c>
      <c r="J732" s="97" t="s">
        <v>385</v>
      </c>
      <c r="K732" s="98"/>
      <c r="L732" s="123"/>
    </row>
    <row r="733" spans="3:12" x14ac:dyDescent="0.35">
      <c r="C733" s="31">
        <v>1</v>
      </c>
      <c r="D733" s="30">
        <v>2</v>
      </c>
      <c r="E733" s="80" t="s">
        <v>358</v>
      </c>
      <c r="F733" s="80" t="s">
        <v>660</v>
      </c>
      <c r="G733" s="32" t="s">
        <v>69</v>
      </c>
      <c r="H733" s="32" t="s">
        <v>32</v>
      </c>
      <c r="I733" s="96" t="str">
        <f t="shared" si="30"/>
        <v>1215.25.08.02</v>
      </c>
      <c r="J733" s="97" t="s">
        <v>2222</v>
      </c>
      <c r="K733" s="98"/>
      <c r="L733" s="123"/>
    </row>
    <row r="734" spans="3:12" x14ac:dyDescent="0.35">
      <c r="C734" s="31">
        <v>1</v>
      </c>
      <c r="D734" s="30">
        <v>2</v>
      </c>
      <c r="E734" s="80" t="s">
        <v>358</v>
      </c>
      <c r="F734" s="80" t="s">
        <v>660</v>
      </c>
      <c r="G734" s="32" t="s">
        <v>69</v>
      </c>
      <c r="H734" s="32" t="s">
        <v>36</v>
      </c>
      <c r="I734" s="96" t="str">
        <f t="shared" si="30"/>
        <v>1215.25.08.03</v>
      </c>
      <c r="J734" s="97" t="s">
        <v>2223</v>
      </c>
      <c r="K734" s="98"/>
      <c r="L734" s="123"/>
    </row>
    <row r="735" spans="3:12" x14ac:dyDescent="0.35">
      <c r="C735" s="31">
        <v>1</v>
      </c>
      <c r="D735" s="30">
        <v>2</v>
      </c>
      <c r="E735" s="80" t="s">
        <v>358</v>
      </c>
      <c r="F735" s="80" t="s">
        <v>660</v>
      </c>
      <c r="G735" s="32" t="s">
        <v>69</v>
      </c>
      <c r="H735" s="32" t="s">
        <v>56</v>
      </c>
      <c r="I735" s="96" t="str">
        <f t="shared" si="30"/>
        <v>1215.25.08.04</v>
      </c>
      <c r="J735" s="97" t="s">
        <v>2224</v>
      </c>
      <c r="K735" s="98"/>
      <c r="L735" s="123"/>
    </row>
    <row r="736" spans="3:12" x14ac:dyDescent="0.35">
      <c r="C736" s="31">
        <v>1</v>
      </c>
      <c r="D736" s="30">
        <v>2</v>
      </c>
      <c r="E736" s="80" t="s">
        <v>358</v>
      </c>
      <c r="F736" s="32" t="s">
        <v>674</v>
      </c>
      <c r="G736" s="30"/>
      <c r="H736" s="30"/>
      <c r="I736" s="96" t="str">
        <f t="shared" ref="I736:I773" si="31">+CONCATENATE(C736,D736,E736,".",F736,".",G736,".",H736)</f>
        <v>1215.26..</v>
      </c>
      <c r="J736" s="97" t="s">
        <v>446</v>
      </c>
      <c r="K736" s="98"/>
      <c r="L736" s="123"/>
    </row>
    <row r="737" spans="3:12" x14ac:dyDescent="0.35">
      <c r="C737" s="31">
        <v>1</v>
      </c>
      <c r="D737" s="30">
        <v>2</v>
      </c>
      <c r="E737" s="80" t="s">
        <v>358</v>
      </c>
      <c r="F737" s="32" t="s">
        <v>674</v>
      </c>
      <c r="G737" s="32" t="s">
        <v>22</v>
      </c>
      <c r="H737" s="30"/>
      <c r="I737" s="96" t="str">
        <f t="shared" si="31"/>
        <v>1215.26.01.</v>
      </c>
      <c r="J737" s="97" t="s">
        <v>723</v>
      </c>
      <c r="K737" s="98"/>
      <c r="L737" s="123"/>
    </row>
    <row r="738" spans="3:12" x14ac:dyDescent="0.35">
      <c r="C738" s="31">
        <v>1</v>
      </c>
      <c r="D738" s="30">
        <v>2</v>
      </c>
      <c r="E738" s="80" t="s">
        <v>358</v>
      </c>
      <c r="F738" s="32" t="s">
        <v>674</v>
      </c>
      <c r="G738" s="32" t="s">
        <v>22</v>
      </c>
      <c r="H738" s="32" t="s">
        <v>22</v>
      </c>
      <c r="I738" s="96" t="str">
        <f t="shared" si="31"/>
        <v>1215.26.01.01</v>
      </c>
      <c r="J738" s="97" t="s">
        <v>724</v>
      </c>
      <c r="K738" s="102"/>
      <c r="L738" s="123"/>
    </row>
    <row r="739" spans="3:12" x14ac:dyDescent="0.35">
      <c r="C739" s="31">
        <v>1</v>
      </c>
      <c r="D739" s="30">
        <v>2</v>
      </c>
      <c r="E739" s="80" t="s">
        <v>358</v>
      </c>
      <c r="F739" s="32" t="s">
        <v>674</v>
      </c>
      <c r="G739" s="32" t="s">
        <v>22</v>
      </c>
      <c r="H739" s="32" t="s">
        <v>32</v>
      </c>
      <c r="I739" s="96" t="str">
        <f t="shared" si="31"/>
        <v>1215.26.01.02</v>
      </c>
      <c r="J739" s="97" t="s">
        <v>726</v>
      </c>
      <c r="K739" s="102"/>
      <c r="L739" s="123"/>
    </row>
    <row r="740" spans="3:12" x14ac:dyDescent="0.35">
      <c r="C740" s="31">
        <v>1</v>
      </c>
      <c r="D740" s="30">
        <v>2</v>
      </c>
      <c r="E740" s="80" t="s">
        <v>358</v>
      </c>
      <c r="F740" s="32" t="s">
        <v>674</v>
      </c>
      <c r="G740" s="32" t="s">
        <v>32</v>
      </c>
      <c r="H740" s="1"/>
      <c r="I740" s="96" t="str">
        <f t="shared" si="31"/>
        <v>1215.26.02.</v>
      </c>
      <c r="J740" s="97" t="s">
        <v>722</v>
      </c>
      <c r="K740" s="98"/>
      <c r="L740" s="123"/>
    </row>
    <row r="741" spans="3:12" x14ac:dyDescent="0.35">
      <c r="C741" s="31">
        <v>1</v>
      </c>
      <c r="D741" s="30">
        <v>2</v>
      </c>
      <c r="E741" s="80" t="s">
        <v>358</v>
      </c>
      <c r="F741" s="32" t="s">
        <v>674</v>
      </c>
      <c r="G741" s="32" t="s">
        <v>36</v>
      </c>
      <c r="H741" s="1"/>
      <c r="I741" s="96" t="str">
        <f t="shared" si="31"/>
        <v>1215.26.03.</v>
      </c>
      <c r="J741" s="97" t="s">
        <v>730</v>
      </c>
      <c r="K741" s="98"/>
      <c r="L741" s="123"/>
    </row>
    <row r="742" spans="3:12" x14ac:dyDescent="0.35">
      <c r="C742" s="31">
        <v>1</v>
      </c>
      <c r="D742" s="30">
        <v>2</v>
      </c>
      <c r="E742" s="80" t="s">
        <v>358</v>
      </c>
      <c r="F742" s="32" t="s">
        <v>674</v>
      </c>
      <c r="G742" s="32" t="s">
        <v>36</v>
      </c>
      <c r="H742" s="32" t="s">
        <v>22</v>
      </c>
      <c r="I742" s="96" t="str">
        <f t="shared" si="31"/>
        <v>1215.26.03.01</v>
      </c>
      <c r="J742" s="97" t="s">
        <v>731</v>
      </c>
      <c r="K742" s="98"/>
      <c r="L742" s="123"/>
    </row>
    <row r="743" spans="3:12" x14ac:dyDescent="0.35">
      <c r="C743" s="31">
        <v>1</v>
      </c>
      <c r="D743" s="30">
        <v>2</v>
      </c>
      <c r="E743" s="80" t="s">
        <v>358</v>
      </c>
      <c r="F743" s="32" t="s">
        <v>674</v>
      </c>
      <c r="G743" s="32" t="s">
        <v>36</v>
      </c>
      <c r="H743" s="32" t="s">
        <v>32</v>
      </c>
      <c r="I743" s="96" t="str">
        <f t="shared" si="31"/>
        <v>1215.26.03.02</v>
      </c>
      <c r="J743" s="97" t="s">
        <v>732</v>
      </c>
      <c r="K743" s="98"/>
      <c r="L743" s="123"/>
    </row>
    <row r="744" spans="3:12" x14ac:dyDescent="0.35">
      <c r="C744" s="31">
        <v>1</v>
      </c>
      <c r="D744" s="30">
        <v>2</v>
      </c>
      <c r="E744" s="80" t="s">
        <v>358</v>
      </c>
      <c r="F744" s="32" t="s">
        <v>674</v>
      </c>
      <c r="G744" s="32" t="s">
        <v>56</v>
      </c>
      <c r="H744" s="1"/>
      <c r="I744" s="96" t="str">
        <f t="shared" si="31"/>
        <v>1215.26.04.</v>
      </c>
      <c r="J744" s="97" t="s">
        <v>733</v>
      </c>
      <c r="K744" s="98"/>
      <c r="L744" s="123"/>
    </row>
    <row r="745" spans="3:12" x14ac:dyDescent="0.35">
      <c r="C745" s="31">
        <v>1</v>
      </c>
      <c r="D745" s="30">
        <v>2</v>
      </c>
      <c r="E745" s="80" t="s">
        <v>358</v>
      </c>
      <c r="F745" s="32" t="s">
        <v>674</v>
      </c>
      <c r="G745" s="32" t="s">
        <v>59</v>
      </c>
      <c r="H745" s="1"/>
      <c r="I745" s="96" t="str">
        <f t="shared" si="31"/>
        <v>1215.26.05.</v>
      </c>
      <c r="J745" s="97" t="s">
        <v>734</v>
      </c>
      <c r="K745" s="98"/>
      <c r="L745" s="123"/>
    </row>
    <row r="746" spans="3:12" x14ac:dyDescent="0.35">
      <c r="C746" s="31">
        <v>1</v>
      </c>
      <c r="D746" s="30">
        <v>2</v>
      </c>
      <c r="E746" s="80" t="s">
        <v>358</v>
      </c>
      <c r="F746" s="32" t="s">
        <v>674</v>
      </c>
      <c r="G746" s="32" t="s">
        <v>59</v>
      </c>
      <c r="H746" s="32" t="s">
        <v>22</v>
      </c>
      <c r="I746" s="96" t="str">
        <f t="shared" si="31"/>
        <v>1215.26.05.01</v>
      </c>
      <c r="J746" s="97" t="s">
        <v>735</v>
      </c>
      <c r="K746" s="98"/>
      <c r="L746" s="123"/>
    </row>
    <row r="747" spans="3:12" x14ac:dyDescent="0.35">
      <c r="C747" s="31">
        <v>1</v>
      </c>
      <c r="D747" s="30">
        <v>2</v>
      </c>
      <c r="E747" s="80" t="s">
        <v>358</v>
      </c>
      <c r="F747" s="32" t="s">
        <v>674</v>
      </c>
      <c r="G747" s="32" t="s">
        <v>59</v>
      </c>
      <c r="H747" s="32" t="s">
        <v>32</v>
      </c>
      <c r="I747" s="96" t="str">
        <f t="shared" si="31"/>
        <v>1215.26.05.02</v>
      </c>
      <c r="J747" s="97" t="s">
        <v>736</v>
      </c>
      <c r="K747" s="98"/>
      <c r="L747" s="123"/>
    </row>
    <row r="748" spans="3:12" x14ac:dyDescent="0.35">
      <c r="C748" s="31">
        <v>1</v>
      </c>
      <c r="D748" s="30">
        <v>2</v>
      </c>
      <c r="E748" s="80" t="s">
        <v>358</v>
      </c>
      <c r="F748" s="32" t="s">
        <v>674</v>
      </c>
      <c r="G748" s="32" t="s">
        <v>62</v>
      </c>
      <c r="H748" s="1"/>
      <c r="I748" s="96" t="str">
        <f t="shared" si="31"/>
        <v>1215.26.06.</v>
      </c>
      <c r="J748" s="97" t="s">
        <v>737</v>
      </c>
      <c r="K748" s="98"/>
      <c r="L748" s="123"/>
    </row>
    <row r="749" spans="3:12" x14ac:dyDescent="0.35">
      <c r="C749" s="31">
        <v>1</v>
      </c>
      <c r="D749" s="30">
        <v>2</v>
      </c>
      <c r="E749" s="80" t="s">
        <v>567</v>
      </c>
      <c r="F749" s="30"/>
      <c r="G749" s="30"/>
      <c r="H749" s="30"/>
      <c r="I749" s="96" t="str">
        <f t="shared" si="31"/>
        <v>1216...</v>
      </c>
      <c r="J749" s="97" t="s">
        <v>1925</v>
      </c>
      <c r="K749" s="98"/>
      <c r="L749" s="123"/>
    </row>
    <row r="750" spans="3:12" x14ac:dyDescent="0.35">
      <c r="C750" s="31">
        <v>1</v>
      </c>
      <c r="D750" s="30">
        <v>2</v>
      </c>
      <c r="E750" s="80" t="s">
        <v>567</v>
      </c>
      <c r="F750" s="32" t="s">
        <v>22</v>
      </c>
      <c r="G750" s="30"/>
      <c r="H750" s="30"/>
      <c r="I750" s="96" t="str">
        <f t="shared" si="31"/>
        <v>1216.01..</v>
      </c>
      <c r="J750" s="97" t="s">
        <v>364</v>
      </c>
      <c r="K750" s="98"/>
      <c r="L750" s="123"/>
    </row>
    <row r="751" spans="3:12" x14ac:dyDescent="0.35">
      <c r="C751" s="31">
        <v>1</v>
      </c>
      <c r="D751" s="30">
        <v>2</v>
      </c>
      <c r="E751" s="80" t="s">
        <v>567</v>
      </c>
      <c r="F751" s="32" t="s">
        <v>32</v>
      </c>
      <c r="G751" s="30"/>
      <c r="H751" s="30"/>
      <c r="I751" s="96" t="str">
        <f t="shared" si="31"/>
        <v>1216.02..</v>
      </c>
      <c r="J751" s="97" t="s">
        <v>403</v>
      </c>
      <c r="K751" s="98"/>
      <c r="L751" s="123"/>
    </row>
    <row r="752" spans="3:12" x14ac:dyDescent="0.35">
      <c r="C752" s="31">
        <v>1</v>
      </c>
      <c r="D752" s="30">
        <v>2</v>
      </c>
      <c r="E752" s="80" t="s">
        <v>567</v>
      </c>
      <c r="F752" s="32" t="s">
        <v>36</v>
      </c>
      <c r="G752" s="30"/>
      <c r="H752" s="30"/>
      <c r="I752" s="96" t="str">
        <f t="shared" si="31"/>
        <v>1216.03..</v>
      </c>
      <c r="J752" s="97" t="s">
        <v>428</v>
      </c>
      <c r="K752" s="98"/>
      <c r="L752" s="123"/>
    </row>
    <row r="753" spans="3:12" x14ac:dyDescent="0.35">
      <c r="C753" s="31">
        <v>1</v>
      </c>
      <c r="D753" s="30">
        <v>2</v>
      </c>
      <c r="E753" s="80" t="s">
        <v>567</v>
      </c>
      <c r="F753" s="32" t="s">
        <v>56</v>
      </c>
      <c r="G753" s="30"/>
      <c r="H753" s="30"/>
      <c r="I753" s="96" t="str">
        <f t="shared" si="31"/>
        <v>1216.04..</v>
      </c>
      <c r="J753" s="97" t="s">
        <v>453</v>
      </c>
      <c r="K753" s="98"/>
      <c r="L753" s="123"/>
    </row>
    <row r="754" spans="3:12" x14ac:dyDescent="0.35">
      <c r="C754" s="31">
        <v>1</v>
      </c>
      <c r="D754" s="30">
        <v>2</v>
      </c>
      <c r="E754" s="80" t="s">
        <v>567</v>
      </c>
      <c r="F754" s="32" t="s">
        <v>59</v>
      </c>
      <c r="G754" s="30"/>
      <c r="H754" s="30"/>
      <c r="I754" s="96" t="str">
        <f t="shared" si="31"/>
        <v>1216.05..</v>
      </c>
      <c r="J754" s="97" t="s">
        <v>479</v>
      </c>
      <c r="K754" s="98"/>
      <c r="L754" s="123"/>
    </row>
    <row r="755" spans="3:12" x14ac:dyDescent="0.35">
      <c r="C755" s="31">
        <v>1</v>
      </c>
      <c r="D755" s="30">
        <v>2</v>
      </c>
      <c r="E755" s="80" t="s">
        <v>567</v>
      </c>
      <c r="F755" s="32" t="s">
        <v>62</v>
      </c>
      <c r="G755" s="30"/>
      <c r="H755" s="30"/>
      <c r="I755" s="96" t="str">
        <f t="shared" si="31"/>
        <v>1216.06..</v>
      </c>
      <c r="J755" s="97" t="s">
        <v>500</v>
      </c>
      <c r="K755" s="98"/>
      <c r="L755" s="123"/>
    </row>
    <row r="756" spans="3:12" x14ac:dyDescent="0.35">
      <c r="C756" s="31">
        <v>1</v>
      </c>
      <c r="D756" s="30">
        <v>2</v>
      </c>
      <c r="E756" s="80" t="s">
        <v>567</v>
      </c>
      <c r="F756" s="32" t="s">
        <v>66</v>
      </c>
      <c r="G756" s="30"/>
      <c r="H756" s="30"/>
      <c r="I756" s="96" t="str">
        <f t="shared" si="31"/>
        <v>1216.07..</v>
      </c>
      <c r="J756" s="97" t="s">
        <v>524</v>
      </c>
      <c r="K756" s="98"/>
      <c r="L756" s="123"/>
    </row>
    <row r="757" spans="3:12" x14ac:dyDescent="0.35">
      <c r="C757" s="31">
        <v>1</v>
      </c>
      <c r="D757" s="30">
        <v>2</v>
      </c>
      <c r="E757" s="80" t="s">
        <v>567</v>
      </c>
      <c r="F757" s="32" t="s">
        <v>69</v>
      </c>
      <c r="G757" s="30"/>
      <c r="H757" s="30"/>
      <c r="I757" s="96" t="str">
        <f t="shared" si="31"/>
        <v>1216.08..</v>
      </c>
      <c r="J757" s="97" t="s">
        <v>545</v>
      </c>
      <c r="K757" s="98"/>
      <c r="L757" s="123"/>
    </row>
    <row r="758" spans="3:12" x14ac:dyDescent="0.35">
      <c r="C758" s="31">
        <v>1</v>
      </c>
      <c r="D758" s="30">
        <v>2</v>
      </c>
      <c r="E758" s="80" t="s">
        <v>567</v>
      </c>
      <c r="F758" s="32" t="s">
        <v>72</v>
      </c>
      <c r="G758" s="30"/>
      <c r="H758" s="30"/>
      <c r="I758" s="96" t="str">
        <f t="shared" si="31"/>
        <v>1216.09..</v>
      </c>
      <c r="J758" s="97" t="s">
        <v>546</v>
      </c>
      <c r="K758" s="98"/>
      <c r="L758" s="123"/>
    </row>
    <row r="759" spans="3:12" x14ac:dyDescent="0.35">
      <c r="C759" s="31">
        <v>1</v>
      </c>
      <c r="D759" s="30">
        <v>2</v>
      </c>
      <c r="E759" s="80" t="s">
        <v>567</v>
      </c>
      <c r="F759" s="32" t="s">
        <v>75</v>
      </c>
      <c r="G759" s="30"/>
      <c r="H759" s="30"/>
      <c r="I759" s="96" t="str">
        <f t="shared" si="31"/>
        <v>1216.10..</v>
      </c>
      <c r="J759" s="97" t="s">
        <v>1896</v>
      </c>
      <c r="K759" s="98"/>
      <c r="L759" s="123"/>
    </row>
    <row r="760" spans="3:12" x14ac:dyDescent="0.35">
      <c r="C760" s="31">
        <v>1</v>
      </c>
      <c r="D760" s="30">
        <v>2</v>
      </c>
      <c r="E760" s="80" t="s">
        <v>567</v>
      </c>
      <c r="F760" s="32" t="s">
        <v>78</v>
      </c>
      <c r="G760" s="30"/>
      <c r="H760" s="30"/>
      <c r="I760" s="96" t="str">
        <f t="shared" si="31"/>
        <v>1216.11..</v>
      </c>
      <c r="J760" s="97" t="s">
        <v>564</v>
      </c>
      <c r="K760" s="98"/>
      <c r="L760" s="123"/>
    </row>
    <row r="761" spans="3:12" x14ac:dyDescent="0.35">
      <c r="C761" s="31">
        <v>1</v>
      </c>
      <c r="D761" s="30">
        <v>2</v>
      </c>
      <c r="E761" s="80" t="s">
        <v>567</v>
      </c>
      <c r="F761" s="32" t="s">
        <v>251</v>
      </c>
      <c r="G761" s="30"/>
      <c r="H761" s="30"/>
      <c r="I761" s="96" t="str">
        <f t="shared" si="31"/>
        <v>1216.12..</v>
      </c>
      <c r="J761" s="97" t="s">
        <v>1907</v>
      </c>
      <c r="K761" s="98"/>
      <c r="L761" s="123"/>
    </row>
    <row r="762" spans="3:12" x14ac:dyDescent="0.35">
      <c r="C762" s="31">
        <v>1</v>
      </c>
      <c r="D762" s="30">
        <v>2</v>
      </c>
      <c r="E762" s="80" t="s">
        <v>567</v>
      </c>
      <c r="F762" s="32" t="s">
        <v>258</v>
      </c>
      <c r="G762" s="30"/>
      <c r="H762" s="30"/>
      <c r="I762" s="96" t="str">
        <f t="shared" si="31"/>
        <v>1216.13..</v>
      </c>
      <c r="J762" s="97" t="s">
        <v>1897</v>
      </c>
      <c r="K762" s="98"/>
      <c r="L762" s="123"/>
    </row>
    <row r="763" spans="3:12" x14ac:dyDescent="0.35">
      <c r="C763" s="31">
        <v>1</v>
      </c>
      <c r="D763" s="30">
        <v>2</v>
      </c>
      <c r="E763" s="80" t="s">
        <v>567</v>
      </c>
      <c r="F763" s="32" t="s">
        <v>346</v>
      </c>
      <c r="G763" s="30"/>
      <c r="H763" s="30"/>
      <c r="I763" s="96" t="str">
        <f t="shared" si="31"/>
        <v>1216.14..</v>
      </c>
      <c r="J763" s="97" t="s">
        <v>582</v>
      </c>
      <c r="K763" s="98"/>
      <c r="L763" s="123"/>
    </row>
    <row r="764" spans="3:12" x14ac:dyDescent="0.35">
      <c r="C764" s="31">
        <v>1</v>
      </c>
      <c r="D764" s="30">
        <v>2</v>
      </c>
      <c r="E764" s="80" t="s">
        <v>567</v>
      </c>
      <c r="F764" s="32" t="s">
        <v>358</v>
      </c>
      <c r="G764" s="30"/>
      <c r="H764" s="30"/>
      <c r="I764" s="96" t="str">
        <f t="shared" si="31"/>
        <v>1216.15..</v>
      </c>
      <c r="J764" s="97" t="s">
        <v>622</v>
      </c>
      <c r="K764" s="98"/>
      <c r="L764" s="123"/>
    </row>
    <row r="765" spans="3:12" x14ac:dyDescent="0.35">
      <c r="C765" s="31">
        <v>1</v>
      </c>
      <c r="D765" s="30">
        <v>2</v>
      </c>
      <c r="E765" s="80" t="s">
        <v>567</v>
      </c>
      <c r="F765" s="32" t="s">
        <v>567</v>
      </c>
      <c r="G765" s="30"/>
      <c r="H765" s="30"/>
      <c r="I765" s="96" t="str">
        <f t="shared" si="31"/>
        <v>1216.16..</v>
      </c>
      <c r="J765" s="97" t="s">
        <v>624</v>
      </c>
      <c r="K765" s="98"/>
      <c r="L765" s="123"/>
    </row>
    <row r="766" spans="3:12" x14ac:dyDescent="0.35">
      <c r="C766" s="31">
        <v>1</v>
      </c>
      <c r="D766" s="30">
        <v>2</v>
      </c>
      <c r="E766" s="80" t="s">
        <v>567</v>
      </c>
      <c r="F766" s="32" t="s">
        <v>581</v>
      </c>
      <c r="G766" s="30"/>
      <c r="H766" s="30"/>
      <c r="I766" s="96" t="str">
        <f t="shared" si="31"/>
        <v>1216.17..</v>
      </c>
      <c r="J766" s="97" t="s">
        <v>628</v>
      </c>
      <c r="K766" s="98"/>
      <c r="L766" s="123"/>
    </row>
    <row r="767" spans="3:12" x14ac:dyDescent="0.35">
      <c r="C767" s="31">
        <v>1</v>
      </c>
      <c r="D767" s="30">
        <v>2</v>
      </c>
      <c r="E767" s="80" t="s">
        <v>567</v>
      </c>
      <c r="F767" s="32" t="s">
        <v>593</v>
      </c>
      <c r="G767" s="30"/>
      <c r="H767" s="30"/>
      <c r="I767" s="96" t="str">
        <f t="shared" si="31"/>
        <v>1216.18..</v>
      </c>
      <c r="J767" s="97" t="s">
        <v>675</v>
      </c>
      <c r="K767" s="98"/>
      <c r="L767" s="123"/>
    </row>
    <row r="768" spans="3:12" x14ac:dyDescent="0.35">
      <c r="C768" s="31">
        <v>1</v>
      </c>
      <c r="D768" s="30">
        <v>2</v>
      </c>
      <c r="E768" s="80" t="s">
        <v>567</v>
      </c>
      <c r="F768" s="32" t="s">
        <v>598</v>
      </c>
      <c r="G768" s="30"/>
      <c r="H768" s="30"/>
      <c r="I768" s="96" t="str">
        <f t="shared" si="31"/>
        <v>1216.19..</v>
      </c>
      <c r="J768" s="97" t="s">
        <v>552</v>
      </c>
      <c r="K768" s="98"/>
      <c r="L768" s="123"/>
    </row>
    <row r="769" spans="3:12" x14ac:dyDescent="0.35">
      <c r="C769" s="31">
        <v>1</v>
      </c>
      <c r="D769" s="30">
        <v>2</v>
      </c>
      <c r="E769" s="80" t="s">
        <v>567</v>
      </c>
      <c r="F769" s="32" t="s">
        <v>621</v>
      </c>
      <c r="G769" s="30"/>
      <c r="H769" s="30"/>
      <c r="I769" s="96" t="str">
        <f t="shared" si="31"/>
        <v>1216.20..</v>
      </c>
      <c r="J769" s="97" t="s">
        <v>641</v>
      </c>
      <c r="K769" s="98"/>
      <c r="L769" s="123"/>
    </row>
    <row r="770" spans="3:12" x14ac:dyDescent="0.35">
      <c r="C770" s="31">
        <v>1</v>
      </c>
      <c r="D770" s="30">
        <v>2</v>
      </c>
      <c r="E770" s="80" t="s">
        <v>567</v>
      </c>
      <c r="F770" s="32" t="s">
        <v>623</v>
      </c>
      <c r="G770" s="30"/>
      <c r="H770" s="30"/>
      <c r="I770" s="96" t="str">
        <f t="shared" si="31"/>
        <v>1216.21..</v>
      </c>
      <c r="J770" s="97" t="s">
        <v>652</v>
      </c>
      <c r="K770" s="98"/>
      <c r="L770" s="123"/>
    </row>
    <row r="771" spans="3:12" x14ac:dyDescent="0.35">
      <c r="C771" s="31">
        <v>1</v>
      </c>
      <c r="D771" s="30">
        <v>2</v>
      </c>
      <c r="E771" s="80" t="s">
        <v>567</v>
      </c>
      <c r="F771" s="32" t="s">
        <v>627</v>
      </c>
      <c r="G771" s="30"/>
      <c r="H771" s="30"/>
      <c r="I771" s="96" t="str">
        <f t="shared" si="31"/>
        <v>1216.22..</v>
      </c>
      <c r="J771" s="97" t="s">
        <v>1908</v>
      </c>
      <c r="K771" s="98"/>
      <c r="L771" s="123"/>
    </row>
    <row r="772" spans="3:12" x14ac:dyDescent="0.35">
      <c r="C772" s="31">
        <v>1</v>
      </c>
      <c r="D772" s="30">
        <v>2</v>
      </c>
      <c r="E772" s="80" t="s">
        <v>567</v>
      </c>
      <c r="F772" s="32" t="s">
        <v>640</v>
      </c>
      <c r="G772" s="30"/>
      <c r="H772" s="30"/>
      <c r="I772" s="96" t="str">
        <f t="shared" si="31"/>
        <v>1216.23..</v>
      </c>
      <c r="J772" s="97" t="s">
        <v>1909</v>
      </c>
      <c r="K772" s="98"/>
      <c r="L772" s="123"/>
    </row>
    <row r="773" spans="3:12" x14ac:dyDescent="0.35">
      <c r="C773" s="31">
        <v>1</v>
      </c>
      <c r="D773" s="30">
        <v>2</v>
      </c>
      <c r="E773" s="80" t="s">
        <v>567</v>
      </c>
      <c r="F773" s="32" t="s">
        <v>660</v>
      </c>
      <c r="G773" s="30"/>
      <c r="H773" s="30"/>
      <c r="I773" s="96" t="str">
        <f t="shared" si="31"/>
        <v>1216.25..</v>
      </c>
      <c r="J773" s="97" t="s">
        <v>694</v>
      </c>
      <c r="K773" s="98"/>
      <c r="L773" s="123"/>
    </row>
    <row r="774" spans="3:12" x14ac:dyDescent="0.35">
      <c r="C774" s="31">
        <v>1</v>
      </c>
      <c r="D774" s="30">
        <v>2</v>
      </c>
      <c r="E774" s="80" t="s">
        <v>567</v>
      </c>
      <c r="F774" s="80" t="s">
        <v>674</v>
      </c>
      <c r="G774" s="30"/>
      <c r="H774" s="30"/>
      <c r="I774" s="96" t="str">
        <f t="shared" ref="I774:I837" si="32">+CONCATENATE(C774,D774,E774,".",F774,".",G774,".",H774)</f>
        <v>1216.26..</v>
      </c>
      <c r="J774" s="97" t="s">
        <v>446</v>
      </c>
      <c r="K774" s="98"/>
      <c r="L774" s="123"/>
    </row>
    <row r="775" spans="3:12" x14ac:dyDescent="0.35">
      <c r="C775" s="31">
        <v>1</v>
      </c>
      <c r="D775" s="30">
        <v>2</v>
      </c>
      <c r="E775" s="80" t="s">
        <v>581</v>
      </c>
      <c r="F775" s="30"/>
      <c r="G775" s="30"/>
      <c r="H775" s="30"/>
      <c r="I775" s="96" t="str">
        <f t="shared" si="32"/>
        <v>1217...</v>
      </c>
      <c r="J775" s="97" t="s">
        <v>1924</v>
      </c>
      <c r="K775" s="98"/>
      <c r="L775" s="123"/>
    </row>
    <row r="776" spans="3:12" x14ac:dyDescent="0.35">
      <c r="C776" s="31">
        <v>1</v>
      </c>
      <c r="D776" s="30">
        <v>2</v>
      </c>
      <c r="E776" s="80" t="s">
        <v>581</v>
      </c>
      <c r="F776" s="32" t="s">
        <v>251</v>
      </c>
      <c r="G776" s="30"/>
      <c r="H776" s="30"/>
      <c r="I776" s="96" t="str">
        <f t="shared" si="32"/>
        <v>1217.12..</v>
      </c>
      <c r="J776" s="97" t="s">
        <v>1907</v>
      </c>
      <c r="K776" s="98"/>
      <c r="L776" s="123"/>
    </row>
    <row r="777" spans="3:12" x14ac:dyDescent="0.35">
      <c r="C777" s="31">
        <v>1</v>
      </c>
      <c r="D777" s="30">
        <v>2</v>
      </c>
      <c r="E777" s="80" t="s">
        <v>581</v>
      </c>
      <c r="F777" s="32" t="s">
        <v>258</v>
      </c>
      <c r="G777" s="30"/>
      <c r="H777" s="30"/>
      <c r="I777" s="96" t="str">
        <f t="shared" si="32"/>
        <v>1217.13..</v>
      </c>
      <c r="J777" s="97" t="s">
        <v>1897</v>
      </c>
      <c r="K777" s="98"/>
      <c r="L777" s="123"/>
    </row>
    <row r="778" spans="3:12" x14ac:dyDescent="0.35">
      <c r="C778" s="31">
        <v>1</v>
      </c>
      <c r="D778" s="30">
        <v>2</v>
      </c>
      <c r="E778" s="80" t="s">
        <v>581</v>
      </c>
      <c r="F778" s="32" t="s">
        <v>346</v>
      </c>
      <c r="G778" s="30"/>
      <c r="H778" s="30"/>
      <c r="I778" s="96" t="str">
        <f t="shared" si="32"/>
        <v>1217.14..</v>
      </c>
      <c r="J778" s="97" t="s">
        <v>582</v>
      </c>
      <c r="K778" s="98"/>
      <c r="L778" s="123"/>
    </row>
    <row r="779" spans="3:12" x14ac:dyDescent="0.35">
      <c r="C779" s="31">
        <v>1</v>
      </c>
      <c r="D779" s="30">
        <v>2</v>
      </c>
      <c r="E779" s="80" t="s">
        <v>581</v>
      </c>
      <c r="F779" s="32" t="s">
        <v>358</v>
      </c>
      <c r="G779" s="30"/>
      <c r="H779" s="30"/>
      <c r="I779" s="96" t="str">
        <f t="shared" si="32"/>
        <v>1217.15..</v>
      </c>
      <c r="J779" s="97" t="s">
        <v>622</v>
      </c>
      <c r="K779" s="98"/>
      <c r="L779" s="123"/>
    </row>
    <row r="780" spans="3:12" x14ac:dyDescent="0.35">
      <c r="C780" s="31">
        <v>1</v>
      </c>
      <c r="D780" s="30">
        <v>2</v>
      </c>
      <c r="E780" s="80" t="s">
        <v>581</v>
      </c>
      <c r="F780" s="32" t="s">
        <v>567</v>
      </c>
      <c r="G780" s="30"/>
      <c r="H780" s="30"/>
      <c r="I780" s="96" t="str">
        <f t="shared" si="32"/>
        <v>1217.16..</v>
      </c>
      <c r="J780" s="97" t="s">
        <v>624</v>
      </c>
      <c r="K780" s="98"/>
      <c r="L780" s="123"/>
    </row>
    <row r="781" spans="3:12" x14ac:dyDescent="0.35">
      <c r="C781" s="31">
        <v>1</v>
      </c>
      <c r="D781" s="30">
        <v>2</v>
      </c>
      <c r="E781" s="80" t="s">
        <v>581</v>
      </c>
      <c r="F781" s="32" t="s">
        <v>581</v>
      </c>
      <c r="G781" s="30"/>
      <c r="H781" s="30"/>
      <c r="I781" s="96" t="str">
        <f t="shared" si="32"/>
        <v>1217.17..</v>
      </c>
      <c r="J781" s="97" t="s">
        <v>628</v>
      </c>
      <c r="K781" s="98"/>
      <c r="L781" s="123"/>
    </row>
    <row r="782" spans="3:12" x14ac:dyDescent="0.35">
      <c r="C782" s="31">
        <v>1</v>
      </c>
      <c r="D782" s="30">
        <v>2</v>
      </c>
      <c r="E782" s="80" t="s">
        <v>581</v>
      </c>
      <c r="F782" s="32" t="s">
        <v>593</v>
      </c>
      <c r="G782" s="30"/>
      <c r="H782" s="30"/>
      <c r="I782" s="96" t="str">
        <f t="shared" si="32"/>
        <v>1217.18..</v>
      </c>
      <c r="J782" s="97" t="s">
        <v>675</v>
      </c>
      <c r="K782" s="98"/>
      <c r="L782" s="123"/>
    </row>
    <row r="783" spans="3:12" x14ac:dyDescent="0.35">
      <c r="C783" s="31">
        <v>1</v>
      </c>
      <c r="D783" s="30">
        <v>2</v>
      </c>
      <c r="E783" s="80" t="s">
        <v>581</v>
      </c>
      <c r="F783" s="32" t="s">
        <v>621</v>
      </c>
      <c r="G783" s="30"/>
      <c r="H783" s="30"/>
      <c r="I783" s="96" t="str">
        <f t="shared" si="32"/>
        <v>1217.20..</v>
      </c>
      <c r="J783" s="97" t="s">
        <v>641</v>
      </c>
      <c r="K783" s="98"/>
      <c r="L783" s="123"/>
    </row>
    <row r="784" spans="3:12" x14ac:dyDescent="0.35">
      <c r="C784" s="31">
        <v>1</v>
      </c>
      <c r="D784" s="30">
        <v>2</v>
      </c>
      <c r="E784" s="80" t="s">
        <v>581</v>
      </c>
      <c r="F784" s="32" t="s">
        <v>623</v>
      </c>
      <c r="G784" s="30"/>
      <c r="H784" s="30"/>
      <c r="I784" s="96" t="str">
        <f t="shared" si="32"/>
        <v>1217.21..</v>
      </c>
      <c r="J784" s="97" t="s">
        <v>652</v>
      </c>
      <c r="K784" s="98"/>
      <c r="L784" s="123"/>
    </row>
    <row r="785" spans="3:20" x14ac:dyDescent="0.35">
      <c r="C785" s="31">
        <v>1</v>
      </c>
      <c r="D785" s="30">
        <v>2</v>
      </c>
      <c r="E785" s="80" t="s">
        <v>581</v>
      </c>
      <c r="F785" s="32" t="s">
        <v>627</v>
      </c>
      <c r="G785" s="30"/>
      <c r="H785" s="30"/>
      <c r="I785" s="96" t="str">
        <f t="shared" si="32"/>
        <v>1217.22..</v>
      </c>
      <c r="J785" s="97" t="s">
        <v>1908</v>
      </c>
      <c r="K785" s="98"/>
      <c r="L785" s="123"/>
      <c r="T785" s="125"/>
    </row>
    <row r="786" spans="3:20" x14ac:dyDescent="0.35">
      <c r="C786" s="31">
        <v>1</v>
      </c>
      <c r="D786" s="30">
        <v>2</v>
      </c>
      <c r="E786" s="80" t="s">
        <v>581</v>
      </c>
      <c r="F786" s="32" t="s">
        <v>640</v>
      </c>
      <c r="G786" s="30"/>
      <c r="H786" s="30"/>
      <c r="I786" s="96" t="str">
        <f t="shared" si="32"/>
        <v>1217.23..</v>
      </c>
      <c r="J786" s="97" t="s">
        <v>1909</v>
      </c>
      <c r="K786" s="98"/>
      <c r="L786" s="123"/>
    </row>
    <row r="787" spans="3:20" x14ac:dyDescent="0.35">
      <c r="C787" s="31">
        <v>1</v>
      </c>
      <c r="D787" s="30">
        <v>2</v>
      </c>
      <c r="E787" s="80" t="s">
        <v>581</v>
      </c>
      <c r="F787" s="32" t="s">
        <v>660</v>
      </c>
      <c r="G787" s="30"/>
      <c r="H787" s="30"/>
      <c r="I787" s="96" t="str">
        <f t="shared" si="32"/>
        <v>1217.25..</v>
      </c>
      <c r="J787" s="97" t="s">
        <v>694</v>
      </c>
      <c r="K787" s="98"/>
      <c r="L787" s="123"/>
    </row>
    <row r="788" spans="3:20" x14ac:dyDescent="0.35">
      <c r="C788" s="31">
        <v>1</v>
      </c>
      <c r="D788" s="30">
        <v>2</v>
      </c>
      <c r="E788" s="80" t="s">
        <v>581</v>
      </c>
      <c r="F788" s="32" t="s">
        <v>674</v>
      </c>
      <c r="G788" s="30"/>
      <c r="H788" s="30"/>
      <c r="I788" s="96" t="str">
        <f t="shared" si="32"/>
        <v>1217.26..</v>
      </c>
      <c r="J788" s="97" t="s">
        <v>446</v>
      </c>
      <c r="K788" s="98"/>
      <c r="L788" s="123"/>
    </row>
    <row r="789" spans="3:20" x14ac:dyDescent="0.35">
      <c r="C789" s="31">
        <v>1</v>
      </c>
      <c r="D789" s="30">
        <v>2</v>
      </c>
      <c r="E789" s="80" t="s">
        <v>593</v>
      </c>
      <c r="F789" s="30"/>
      <c r="G789" s="30"/>
      <c r="H789" s="30"/>
      <c r="I789" s="96" t="str">
        <f t="shared" si="32"/>
        <v>1218...</v>
      </c>
      <c r="J789" s="97" t="s">
        <v>747</v>
      </c>
      <c r="K789" s="101"/>
      <c r="L789" s="123"/>
    </row>
    <row r="790" spans="3:20" x14ac:dyDescent="0.35">
      <c r="C790" s="31">
        <v>1</v>
      </c>
      <c r="D790" s="30">
        <v>2</v>
      </c>
      <c r="E790" s="80" t="s">
        <v>593</v>
      </c>
      <c r="F790" s="32" t="s">
        <v>22</v>
      </c>
      <c r="G790" s="30"/>
      <c r="H790" s="30"/>
      <c r="I790" s="96" t="str">
        <f t="shared" si="32"/>
        <v>1218.01..</v>
      </c>
      <c r="J790" s="97" t="s">
        <v>749</v>
      </c>
      <c r="K790" s="98"/>
      <c r="L790" s="123"/>
    </row>
    <row r="791" spans="3:20" x14ac:dyDescent="0.35">
      <c r="C791" s="31">
        <v>1</v>
      </c>
      <c r="D791" s="30">
        <v>2</v>
      </c>
      <c r="E791" s="80" t="s">
        <v>593</v>
      </c>
      <c r="F791" s="32" t="s">
        <v>22</v>
      </c>
      <c r="G791" s="32" t="s">
        <v>22</v>
      </c>
      <c r="H791" s="30"/>
      <c r="I791" s="96" t="str">
        <f t="shared" si="32"/>
        <v>1218.01.01.</v>
      </c>
      <c r="J791" s="97" t="s">
        <v>750</v>
      </c>
      <c r="K791" s="98"/>
      <c r="L791" s="123"/>
    </row>
    <row r="792" spans="3:20" x14ac:dyDescent="0.35">
      <c r="C792" s="31">
        <v>1</v>
      </c>
      <c r="D792" s="30">
        <v>2</v>
      </c>
      <c r="E792" s="80" t="s">
        <v>593</v>
      </c>
      <c r="F792" s="32" t="s">
        <v>22</v>
      </c>
      <c r="G792" s="32" t="s">
        <v>32</v>
      </c>
      <c r="H792" s="30"/>
      <c r="I792" s="96" t="str">
        <f t="shared" si="32"/>
        <v>1218.01.02.</v>
      </c>
      <c r="J792" s="97" t="s">
        <v>378</v>
      </c>
      <c r="K792" s="98"/>
      <c r="L792" s="123"/>
    </row>
    <row r="793" spans="3:20" x14ac:dyDescent="0.35">
      <c r="C793" s="31">
        <v>1</v>
      </c>
      <c r="D793" s="30">
        <v>2</v>
      </c>
      <c r="E793" s="80" t="s">
        <v>593</v>
      </c>
      <c r="F793" s="32" t="s">
        <v>32</v>
      </c>
      <c r="G793" s="30"/>
      <c r="H793" s="30"/>
      <c r="I793" s="96" t="str">
        <f t="shared" si="32"/>
        <v>1218.02..</v>
      </c>
      <c r="J793" s="97" t="s">
        <v>751</v>
      </c>
      <c r="K793" s="98"/>
      <c r="L793" s="123"/>
    </row>
    <row r="794" spans="3:20" x14ac:dyDescent="0.35">
      <c r="C794" s="33">
        <v>2</v>
      </c>
      <c r="D794" s="30"/>
      <c r="E794" s="29"/>
      <c r="F794" s="30"/>
      <c r="G794" s="30"/>
      <c r="H794" s="30"/>
      <c r="I794" s="96" t="str">
        <f t="shared" si="32"/>
        <v>2...</v>
      </c>
      <c r="J794" s="97" t="s">
        <v>753</v>
      </c>
      <c r="K794" s="98"/>
      <c r="L794" s="123"/>
    </row>
    <row r="795" spans="3:20" x14ac:dyDescent="0.35">
      <c r="C795" s="33">
        <v>2</v>
      </c>
      <c r="D795" s="30">
        <v>1</v>
      </c>
      <c r="E795" s="29"/>
      <c r="F795" s="30"/>
      <c r="G795" s="30"/>
      <c r="H795" s="30"/>
      <c r="I795" s="96" t="str">
        <f t="shared" si="32"/>
        <v>21...</v>
      </c>
      <c r="J795" s="97" t="s">
        <v>756</v>
      </c>
      <c r="K795" s="98"/>
      <c r="L795" s="123"/>
    </row>
    <row r="796" spans="3:20" x14ac:dyDescent="0.35">
      <c r="C796" s="33">
        <v>2</v>
      </c>
      <c r="D796" s="30">
        <v>1</v>
      </c>
      <c r="E796" s="80" t="s">
        <v>22</v>
      </c>
      <c r="F796" s="30"/>
      <c r="G796" s="30"/>
      <c r="H796" s="30"/>
      <c r="I796" s="96" t="str">
        <f t="shared" si="32"/>
        <v>2101...</v>
      </c>
      <c r="J796" s="97" t="s">
        <v>759</v>
      </c>
      <c r="K796" s="98"/>
      <c r="L796" s="123"/>
    </row>
    <row r="797" spans="3:20" x14ac:dyDescent="0.35">
      <c r="C797" s="33">
        <v>2</v>
      </c>
      <c r="D797" s="30">
        <v>1</v>
      </c>
      <c r="E797" s="80" t="s">
        <v>22</v>
      </c>
      <c r="F797" s="32" t="s">
        <v>22</v>
      </c>
      <c r="G797" s="30"/>
      <c r="H797" s="30"/>
      <c r="I797" s="96" t="str">
        <f t="shared" si="32"/>
        <v>2101.01..</v>
      </c>
      <c r="J797" s="97" t="s">
        <v>762</v>
      </c>
      <c r="K797" s="98"/>
      <c r="L797" s="123"/>
    </row>
    <row r="798" spans="3:20" x14ac:dyDescent="0.35">
      <c r="C798" s="33">
        <v>2</v>
      </c>
      <c r="D798" s="30">
        <v>1</v>
      </c>
      <c r="E798" s="80" t="s">
        <v>22</v>
      </c>
      <c r="F798" s="32" t="s">
        <v>22</v>
      </c>
      <c r="G798" s="32" t="s">
        <v>22</v>
      </c>
      <c r="H798" s="30"/>
      <c r="I798" s="96" t="str">
        <f t="shared" si="32"/>
        <v>2101.01.01.</v>
      </c>
      <c r="J798" s="97" t="s">
        <v>762</v>
      </c>
      <c r="K798" s="98"/>
      <c r="L798" s="123"/>
    </row>
    <row r="799" spans="3:20" x14ac:dyDescent="0.35">
      <c r="C799" s="33">
        <v>2</v>
      </c>
      <c r="D799" s="30">
        <v>1</v>
      </c>
      <c r="E799" s="80" t="s">
        <v>22</v>
      </c>
      <c r="F799" s="32" t="s">
        <v>22</v>
      </c>
      <c r="G799" s="32" t="s">
        <v>32</v>
      </c>
      <c r="H799" s="30"/>
      <c r="I799" s="96" t="str">
        <f t="shared" si="32"/>
        <v>2101.01.02.</v>
      </c>
      <c r="J799" s="97" t="s">
        <v>763</v>
      </c>
      <c r="K799" s="98"/>
      <c r="L799" s="123"/>
    </row>
    <row r="800" spans="3:20" x14ac:dyDescent="0.35">
      <c r="C800" s="33">
        <v>2</v>
      </c>
      <c r="D800" s="30">
        <v>1</v>
      </c>
      <c r="E800" s="80" t="s">
        <v>22</v>
      </c>
      <c r="F800" s="32" t="s">
        <v>32</v>
      </c>
      <c r="G800" s="30"/>
      <c r="H800" s="30"/>
      <c r="I800" s="96" t="str">
        <f t="shared" si="32"/>
        <v>2101.02..</v>
      </c>
      <c r="J800" s="97" t="s">
        <v>767</v>
      </c>
      <c r="K800" s="98"/>
      <c r="L800" s="123"/>
    </row>
    <row r="801" spans="3:12" x14ac:dyDescent="0.35">
      <c r="C801" s="33">
        <v>2</v>
      </c>
      <c r="D801" s="30">
        <v>1</v>
      </c>
      <c r="E801" s="80" t="s">
        <v>22</v>
      </c>
      <c r="F801" s="32" t="s">
        <v>36</v>
      </c>
      <c r="G801" s="30"/>
      <c r="H801" s="30"/>
      <c r="I801" s="96" t="str">
        <f t="shared" si="32"/>
        <v>2101.03..</v>
      </c>
      <c r="J801" s="97" t="s">
        <v>771</v>
      </c>
      <c r="K801" s="98"/>
      <c r="L801" s="123"/>
    </row>
    <row r="802" spans="3:12" x14ac:dyDescent="0.35">
      <c r="C802" s="33">
        <v>2</v>
      </c>
      <c r="D802" s="30">
        <v>1</v>
      </c>
      <c r="E802" s="80" t="s">
        <v>22</v>
      </c>
      <c r="F802" s="32" t="s">
        <v>56</v>
      </c>
      <c r="G802" s="30"/>
      <c r="H802" s="30"/>
      <c r="I802" s="96" t="str">
        <f t="shared" si="32"/>
        <v>2101.04..</v>
      </c>
      <c r="J802" s="97" t="s">
        <v>1516</v>
      </c>
      <c r="K802" s="102"/>
      <c r="L802" s="123"/>
    </row>
    <row r="803" spans="3:12" x14ac:dyDescent="0.35">
      <c r="C803" s="33">
        <v>2</v>
      </c>
      <c r="D803" s="30">
        <v>1</v>
      </c>
      <c r="E803" s="80" t="s">
        <v>22</v>
      </c>
      <c r="F803" s="32" t="s">
        <v>59</v>
      </c>
      <c r="G803" s="30"/>
      <c r="H803" s="30"/>
      <c r="I803" s="96" t="str">
        <f t="shared" si="32"/>
        <v>2101.05..</v>
      </c>
      <c r="J803" s="97" t="s">
        <v>775</v>
      </c>
      <c r="K803" s="98"/>
      <c r="L803" s="123"/>
    </row>
    <row r="804" spans="3:12" x14ac:dyDescent="0.35">
      <c r="C804" s="33">
        <v>2</v>
      </c>
      <c r="D804" s="30">
        <v>1</v>
      </c>
      <c r="E804" s="80" t="s">
        <v>32</v>
      </c>
      <c r="F804" s="30"/>
      <c r="G804" s="30"/>
      <c r="H804" s="30"/>
      <c r="I804" s="96" t="str">
        <f t="shared" si="32"/>
        <v>2102...</v>
      </c>
      <c r="J804" s="97" t="s">
        <v>778</v>
      </c>
      <c r="K804" s="98"/>
      <c r="L804" s="123"/>
    </row>
    <row r="805" spans="3:12" x14ac:dyDescent="0.35">
      <c r="C805" s="33">
        <v>2</v>
      </c>
      <c r="D805" s="30">
        <v>1</v>
      </c>
      <c r="E805" s="80" t="s">
        <v>32</v>
      </c>
      <c r="F805" s="32" t="s">
        <v>22</v>
      </c>
      <c r="G805" s="30"/>
      <c r="H805" s="30"/>
      <c r="I805" s="96" t="str">
        <f t="shared" si="32"/>
        <v>2102.01..</v>
      </c>
      <c r="J805" s="97" t="s">
        <v>783</v>
      </c>
      <c r="K805" s="98"/>
      <c r="L805" s="123"/>
    </row>
    <row r="806" spans="3:12" x14ac:dyDescent="0.35">
      <c r="C806" s="33">
        <v>2</v>
      </c>
      <c r="D806" s="30">
        <v>1</v>
      </c>
      <c r="E806" s="80" t="s">
        <v>32</v>
      </c>
      <c r="F806" s="32" t="s">
        <v>22</v>
      </c>
      <c r="G806" s="32" t="s">
        <v>22</v>
      </c>
      <c r="H806" s="30"/>
      <c r="I806" s="96" t="str">
        <f t="shared" si="32"/>
        <v>2102.01.01.</v>
      </c>
      <c r="J806" s="97" t="s">
        <v>786</v>
      </c>
      <c r="K806" s="98"/>
      <c r="L806" s="123"/>
    </row>
    <row r="807" spans="3:12" x14ac:dyDescent="0.35">
      <c r="C807" s="33">
        <v>2</v>
      </c>
      <c r="D807" s="30">
        <v>1</v>
      </c>
      <c r="E807" s="80" t="s">
        <v>32</v>
      </c>
      <c r="F807" s="32" t="s">
        <v>22</v>
      </c>
      <c r="G807" s="32" t="s">
        <v>32</v>
      </c>
      <c r="H807" s="30"/>
      <c r="I807" s="96" t="str">
        <f t="shared" si="32"/>
        <v>2102.01.02.</v>
      </c>
      <c r="J807" s="97" t="s">
        <v>789</v>
      </c>
      <c r="K807" s="98"/>
      <c r="L807" s="123"/>
    </row>
    <row r="808" spans="3:12" x14ac:dyDescent="0.35">
      <c r="C808" s="33">
        <v>2</v>
      </c>
      <c r="D808" s="30">
        <v>1</v>
      </c>
      <c r="E808" s="80" t="s">
        <v>32</v>
      </c>
      <c r="F808" s="32" t="s">
        <v>32</v>
      </c>
      <c r="G808" s="30"/>
      <c r="H808" s="30"/>
      <c r="I808" s="96" t="str">
        <f t="shared" si="32"/>
        <v>2102.02..</v>
      </c>
      <c r="J808" s="97" t="s">
        <v>790</v>
      </c>
      <c r="K808" s="98"/>
      <c r="L808" s="123"/>
    </row>
    <row r="809" spans="3:12" x14ac:dyDescent="0.35">
      <c r="C809" s="33">
        <v>2</v>
      </c>
      <c r="D809" s="30">
        <v>1</v>
      </c>
      <c r="E809" s="80" t="s">
        <v>32</v>
      </c>
      <c r="F809" s="32" t="s">
        <v>32</v>
      </c>
      <c r="G809" s="32" t="s">
        <v>22</v>
      </c>
      <c r="H809" s="30"/>
      <c r="I809" s="96" t="str">
        <f t="shared" si="32"/>
        <v>2102.02.01.</v>
      </c>
      <c r="J809" s="97" t="s">
        <v>786</v>
      </c>
      <c r="K809" s="98"/>
      <c r="L809" s="123"/>
    </row>
    <row r="810" spans="3:12" x14ac:dyDescent="0.35">
      <c r="C810" s="33">
        <v>2</v>
      </c>
      <c r="D810" s="30">
        <v>1</v>
      </c>
      <c r="E810" s="80" t="s">
        <v>32</v>
      </c>
      <c r="F810" s="32" t="s">
        <v>32</v>
      </c>
      <c r="G810" s="32" t="s">
        <v>32</v>
      </c>
      <c r="H810" s="30"/>
      <c r="I810" s="96" t="str">
        <f t="shared" si="32"/>
        <v>2102.02.02.</v>
      </c>
      <c r="J810" s="97" t="s">
        <v>789</v>
      </c>
      <c r="K810" s="98"/>
      <c r="L810" s="123"/>
    </row>
    <row r="811" spans="3:12" x14ac:dyDescent="0.35">
      <c r="C811" s="33">
        <v>2</v>
      </c>
      <c r="D811" s="30">
        <v>1</v>
      </c>
      <c r="E811" s="80" t="s">
        <v>32</v>
      </c>
      <c r="F811" s="32" t="s">
        <v>32</v>
      </c>
      <c r="G811" s="32" t="s">
        <v>36</v>
      </c>
      <c r="H811" s="30"/>
      <c r="I811" s="96" t="str">
        <f t="shared" si="32"/>
        <v>2102.02.03.</v>
      </c>
      <c r="J811" s="97" t="s">
        <v>791</v>
      </c>
      <c r="K811" s="98"/>
      <c r="L811" s="123"/>
    </row>
    <row r="812" spans="3:12" x14ac:dyDescent="0.35">
      <c r="C812" s="33">
        <v>2</v>
      </c>
      <c r="D812" s="30">
        <v>1</v>
      </c>
      <c r="E812" s="80" t="s">
        <v>32</v>
      </c>
      <c r="F812" s="32" t="s">
        <v>36</v>
      </c>
      <c r="G812" s="30"/>
      <c r="H812" s="30"/>
      <c r="I812" s="96" t="str">
        <f t="shared" si="32"/>
        <v>2102.03..</v>
      </c>
      <c r="J812" s="97" t="s">
        <v>794</v>
      </c>
      <c r="K812" s="98"/>
      <c r="L812" s="123"/>
    </row>
    <row r="813" spans="3:12" x14ac:dyDescent="0.35">
      <c r="C813" s="33">
        <v>2</v>
      </c>
      <c r="D813" s="30">
        <v>1</v>
      </c>
      <c r="E813" s="80" t="s">
        <v>32</v>
      </c>
      <c r="F813" s="32" t="s">
        <v>36</v>
      </c>
      <c r="G813" s="32" t="s">
        <v>22</v>
      </c>
      <c r="H813" s="30"/>
      <c r="I813" s="96" t="str">
        <f t="shared" si="32"/>
        <v>2102.03.01.</v>
      </c>
      <c r="J813" s="97" t="s">
        <v>1933</v>
      </c>
      <c r="K813" s="98"/>
      <c r="L813" s="123"/>
    </row>
    <row r="814" spans="3:12" x14ac:dyDescent="0.35">
      <c r="C814" s="33">
        <v>2</v>
      </c>
      <c r="D814" s="30">
        <v>1</v>
      </c>
      <c r="E814" s="80" t="s">
        <v>32</v>
      </c>
      <c r="F814" s="32" t="s">
        <v>36</v>
      </c>
      <c r="G814" s="32" t="s">
        <v>32</v>
      </c>
      <c r="H814" s="30"/>
      <c r="I814" s="96" t="str">
        <f t="shared" si="32"/>
        <v>2102.03.02.</v>
      </c>
      <c r="J814" s="97" t="s">
        <v>799</v>
      </c>
      <c r="K814" s="98"/>
      <c r="L814" s="123"/>
    </row>
    <row r="815" spans="3:12" x14ac:dyDescent="0.35">
      <c r="C815" s="33">
        <v>2</v>
      </c>
      <c r="D815" s="30">
        <v>1</v>
      </c>
      <c r="E815" s="80" t="s">
        <v>32</v>
      </c>
      <c r="F815" s="32" t="s">
        <v>56</v>
      </c>
      <c r="G815" s="30"/>
      <c r="H815" s="30"/>
      <c r="I815" s="96" t="str">
        <f t="shared" si="32"/>
        <v>2102.04..</v>
      </c>
      <c r="J815" s="97" t="s">
        <v>800</v>
      </c>
      <c r="K815" s="98"/>
      <c r="L815" s="123"/>
    </row>
    <row r="816" spans="3:12" x14ac:dyDescent="0.35">
      <c r="C816" s="33">
        <v>2</v>
      </c>
      <c r="D816" s="30">
        <v>1</v>
      </c>
      <c r="E816" s="80" t="s">
        <v>36</v>
      </c>
      <c r="F816" s="32"/>
      <c r="G816" s="30"/>
      <c r="H816" s="30"/>
      <c r="I816" s="96" t="str">
        <f t="shared" si="32"/>
        <v>2103...</v>
      </c>
      <c r="J816" s="97" t="s">
        <v>802</v>
      </c>
      <c r="K816" s="98"/>
      <c r="L816" s="123"/>
    </row>
    <row r="817" spans="3:12" x14ac:dyDescent="0.35">
      <c r="C817" s="33">
        <v>2</v>
      </c>
      <c r="D817" s="30">
        <v>1</v>
      </c>
      <c r="E817" s="80" t="s">
        <v>36</v>
      </c>
      <c r="F817" s="32" t="s">
        <v>22</v>
      </c>
      <c r="G817" s="30"/>
      <c r="H817" s="30"/>
      <c r="I817" s="96" t="str">
        <f t="shared" si="32"/>
        <v>2103.01..</v>
      </c>
      <c r="J817" s="97" t="s">
        <v>806</v>
      </c>
      <c r="K817" s="98"/>
      <c r="L817" s="123"/>
    </row>
    <row r="818" spans="3:12" x14ac:dyDescent="0.35">
      <c r="C818" s="33">
        <v>2</v>
      </c>
      <c r="D818" s="30">
        <v>1</v>
      </c>
      <c r="E818" s="80" t="s">
        <v>36</v>
      </c>
      <c r="F818" s="32" t="s">
        <v>32</v>
      </c>
      <c r="G818" s="30"/>
      <c r="H818" s="30"/>
      <c r="I818" s="96" t="str">
        <f t="shared" si="32"/>
        <v>2103.02..</v>
      </c>
      <c r="J818" s="97" t="s">
        <v>807</v>
      </c>
      <c r="K818" s="98"/>
      <c r="L818" s="123"/>
    </row>
    <row r="819" spans="3:12" x14ac:dyDescent="0.35">
      <c r="C819" s="33">
        <v>2</v>
      </c>
      <c r="D819" s="30">
        <v>1</v>
      </c>
      <c r="E819" s="80" t="s">
        <v>36</v>
      </c>
      <c r="F819" s="32" t="s">
        <v>36</v>
      </c>
      <c r="G819" s="30"/>
      <c r="H819" s="30"/>
      <c r="I819" s="96" t="str">
        <f t="shared" si="32"/>
        <v>2103.03..</v>
      </c>
      <c r="J819" s="97" t="s">
        <v>808</v>
      </c>
      <c r="K819" s="98"/>
      <c r="L819" s="123"/>
    </row>
    <row r="820" spans="3:12" x14ac:dyDescent="0.35">
      <c r="C820" s="33">
        <v>2</v>
      </c>
      <c r="D820" s="30">
        <v>1</v>
      </c>
      <c r="E820" s="80" t="s">
        <v>36</v>
      </c>
      <c r="F820" s="32" t="s">
        <v>56</v>
      </c>
      <c r="G820" s="30"/>
      <c r="H820" s="30"/>
      <c r="I820" s="96" t="str">
        <f t="shared" si="32"/>
        <v>2103.04..</v>
      </c>
      <c r="J820" s="97" t="s">
        <v>809</v>
      </c>
      <c r="K820" s="98"/>
      <c r="L820" s="123"/>
    </row>
    <row r="821" spans="3:12" x14ac:dyDescent="0.35">
      <c r="C821" s="33">
        <v>2</v>
      </c>
      <c r="D821" s="30">
        <v>1</v>
      </c>
      <c r="E821" s="80" t="s">
        <v>36</v>
      </c>
      <c r="F821" s="32" t="s">
        <v>59</v>
      </c>
      <c r="G821" s="30"/>
      <c r="H821" s="30"/>
      <c r="I821" s="96" t="str">
        <f t="shared" si="32"/>
        <v>2103.05..</v>
      </c>
      <c r="J821" s="97" t="s">
        <v>810</v>
      </c>
      <c r="K821" s="98"/>
      <c r="L821" s="123"/>
    </row>
    <row r="822" spans="3:12" x14ac:dyDescent="0.35">
      <c r="C822" s="33">
        <v>2</v>
      </c>
      <c r="D822" s="30">
        <v>1</v>
      </c>
      <c r="E822" s="80" t="s">
        <v>56</v>
      </c>
      <c r="F822" s="30"/>
      <c r="G822" s="30"/>
      <c r="H822" s="30"/>
      <c r="I822" s="96" t="str">
        <f t="shared" si="32"/>
        <v>2104...</v>
      </c>
      <c r="J822" s="97" t="s">
        <v>813</v>
      </c>
      <c r="K822" s="98"/>
      <c r="L822" s="123"/>
    </row>
    <row r="823" spans="3:12" x14ac:dyDescent="0.35">
      <c r="C823" s="33">
        <v>2</v>
      </c>
      <c r="D823" s="30">
        <v>1</v>
      </c>
      <c r="E823" s="80" t="s">
        <v>56</v>
      </c>
      <c r="F823" s="32" t="s">
        <v>22</v>
      </c>
      <c r="G823" s="30"/>
      <c r="H823" s="30"/>
      <c r="I823" s="96" t="str">
        <f t="shared" si="32"/>
        <v>2104.01..</v>
      </c>
      <c r="J823" s="97" t="s">
        <v>156</v>
      </c>
      <c r="K823" s="98"/>
      <c r="L823" s="123"/>
    </row>
    <row r="824" spans="3:12" x14ac:dyDescent="0.35">
      <c r="C824" s="33">
        <v>2</v>
      </c>
      <c r="D824" s="30">
        <v>1</v>
      </c>
      <c r="E824" s="80" t="s">
        <v>56</v>
      </c>
      <c r="F824" s="32" t="s">
        <v>22</v>
      </c>
      <c r="G824" s="32" t="s">
        <v>22</v>
      </c>
      <c r="H824" s="30"/>
      <c r="I824" s="96" t="str">
        <f t="shared" si="32"/>
        <v>2104.01.01.</v>
      </c>
      <c r="J824" s="97" t="s">
        <v>158</v>
      </c>
      <c r="K824" s="98"/>
      <c r="L824" s="123"/>
    </row>
    <row r="825" spans="3:12" x14ac:dyDescent="0.35">
      <c r="C825" s="33">
        <v>2</v>
      </c>
      <c r="D825" s="30">
        <v>1</v>
      </c>
      <c r="E825" s="80" t="s">
        <v>56</v>
      </c>
      <c r="F825" s="32" t="s">
        <v>22</v>
      </c>
      <c r="G825" s="32" t="s">
        <v>32</v>
      </c>
      <c r="H825" s="30"/>
      <c r="I825" s="96" t="str">
        <f t="shared" si="32"/>
        <v>2104.01.02.</v>
      </c>
      <c r="J825" s="97" t="s">
        <v>159</v>
      </c>
      <c r="K825" s="98"/>
      <c r="L825" s="123"/>
    </row>
    <row r="826" spans="3:12" x14ac:dyDescent="0.35">
      <c r="C826" s="33">
        <v>2</v>
      </c>
      <c r="D826" s="30">
        <v>1</v>
      </c>
      <c r="E826" s="80" t="s">
        <v>56</v>
      </c>
      <c r="F826" s="32" t="s">
        <v>22</v>
      </c>
      <c r="G826" s="32" t="s">
        <v>36</v>
      </c>
      <c r="H826" s="30"/>
      <c r="I826" s="96" t="str">
        <f t="shared" si="32"/>
        <v>2104.01.03.</v>
      </c>
      <c r="J826" s="97" t="s">
        <v>161</v>
      </c>
      <c r="K826" s="98"/>
      <c r="L826" s="123"/>
    </row>
    <row r="827" spans="3:12" x14ac:dyDescent="0.35">
      <c r="C827" s="33">
        <v>2</v>
      </c>
      <c r="D827" s="30">
        <v>1</v>
      </c>
      <c r="E827" s="80" t="s">
        <v>56</v>
      </c>
      <c r="F827" s="32" t="s">
        <v>22</v>
      </c>
      <c r="G827" s="32" t="s">
        <v>56</v>
      </c>
      <c r="H827" s="30"/>
      <c r="I827" s="96" t="str">
        <f t="shared" si="32"/>
        <v>2104.01.04.</v>
      </c>
      <c r="J827" s="97" t="s">
        <v>818</v>
      </c>
      <c r="K827" s="98"/>
      <c r="L827" s="123"/>
    </row>
    <row r="828" spans="3:12" x14ac:dyDescent="0.35">
      <c r="C828" s="33">
        <v>2</v>
      </c>
      <c r="D828" s="30">
        <v>1</v>
      </c>
      <c r="E828" s="80" t="s">
        <v>56</v>
      </c>
      <c r="F828" s="32" t="s">
        <v>22</v>
      </c>
      <c r="G828" s="32" t="s">
        <v>59</v>
      </c>
      <c r="H828" s="30"/>
      <c r="I828" s="96" t="str">
        <f t="shared" si="32"/>
        <v>2104.01.05.</v>
      </c>
      <c r="J828" s="97" t="s">
        <v>1898</v>
      </c>
      <c r="K828" s="98"/>
      <c r="L828" s="123"/>
    </row>
    <row r="829" spans="3:12" x14ac:dyDescent="0.35">
      <c r="C829" s="33">
        <v>2</v>
      </c>
      <c r="D829" s="30">
        <v>1</v>
      </c>
      <c r="E829" s="80" t="s">
        <v>56</v>
      </c>
      <c r="F829" s="32" t="s">
        <v>22</v>
      </c>
      <c r="G829" s="32" t="s">
        <v>62</v>
      </c>
      <c r="H829" s="30"/>
      <c r="I829" s="96" t="str">
        <f t="shared" si="32"/>
        <v>2104.01.06.</v>
      </c>
      <c r="J829" s="97" t="s">
        <v>163</v>
      </c>
      <c r="K829" s="98"/>
      <c r="L829" s="123"/>
    </row>
    <row r="830" spans="3:12" x14ac:dyDescent="0.35">
      <c r="C830" s="33">
        <v>2</v>
      </c>
      <c r="D830" s="30">
        <v>1</v>
      </c>
      <c r="E830" s="80" t="s">
        <v>56</v>
      </c>
      <c r="F830" s="32" t="s">
        <v>32</v>
      </c>
      <c r="G830" s="32"/>
      <c r="H830" s="30"/>
      <c r="I830" s="96" t="str">
        <f t="shared" si="32"/>
        <v>2104.02..</v>
      </c>
      <c r="J830" s="97" t="s">
        <v>1900</v>
      </c>
      <c r="K830" s="98"/>
      <c r="L830" s="123"/>
    </row>
    <row r="831" spans="3:12" x14ac:dyDescent="0.35">
      <c r="C831" s="33">
        <v>2</v>
      </c>
      <c r="D831" s="30">
        <v>1</v>
      </c>
      <c r="E831" s="80" t="s">
        <v>56</v>
      </c>
      <c r="F831" s="32" t="s">
        <v>32</v>
      </c>
      <c r="G831" s="32" t="s">
        <v>22</v>
      </c>
      <c r="H831" s="30"/>
      <c r="I831" s="96" t="str">
        <f t="shared" si="32"/>
        <v>2104.02.01.</v>
      </c>
      <c r="J831" s="97" t="s">
        <v>165</v>
      </c>
      <c r="K831" s="98"/>
      <c r="L831" s="123"/>
    </row>
    <row r="832" spans="3:12" x14ac:dyDescent="0.35">
      <c r="C832" s="33">
        <v>2</v>
      </c>
      <c r="D832" s="30">
        <v>1</v>
      </c>
      <c r="E832" s="80" t="s">
        <v>56</v>
      </c>
      <c r="F832" s="32" t="s">
        <v>32</v>
      </c>
      <c r="G832" s="32" t="s">
        <v>32</v>
      </c>
      <c r="H832" s="30"/>
      <c r="I832" s="96" t="str">
        <f t="shared" si="32"/>
        <v>2104.02.02.</v>
      </c>
      <c r="J832" s="97" t="s">
        <v>167</v>
      </c>
      <c r="K832" s="98"/>
      <c r="L832" s="123"/>
    </row>
    <row r="833" spans="3:12" x14ac:dyDescent="0.35">
      <c r="C833" s="33">
        <v>2</v>
      </c>
      <c r="D833" s="30">
        <v>1</v>
      </c>
      <c r="E833" s="80" t="s">
        <v>56</v>
      </c>
      <c r="F833" s="32" t="s">
        <v>32</v>
      </c>
      <c r="G833" s="32" t="s">
        <v>36</v>
      </c>
      <c r="H833" s="30"/>
      <c r="I833" s="96" t="str">
        <f t="shared" si="32"/>
        <v>2104.02.03.</v>
      </c>
      <c r="J833" s="97" t="s">
        <v>1899</v>
      </c>
      <c r="K833" s="98"/>
      <c r="L833" s="123"/>
    </row>
    <row r="834" spans="3:12" x14ac:dyDescent="0.35">
      <c r="C834" s="33">
        <v>2</v>
      </c>
      <c r="D834" s="30">
        <v>1</v>
      </c>
      <c r="E834" s="80" t="s">
        <v>56</v>
      </c>
      <c r="F834" s="32" t="s">
        <v>32</v>
      </c>
      <c r="G834" s="32" t="s">
        <v>56</v>
      </c>
      <c r="H834" s="30"/>
      <c r="I834" s="96" t="str">
        <f t="shared" si="32"/>
        <v>2104.02.04.</v>
      </c>
      <c r="J834" s="97" t="s">
        <v>163</v>
      </c>
      <c r="K834" s="98"/>
      <c r="L834" s="123"/>
    </row>
    <row r="835" spans="3:12" x14ac:dyDescent="0.35">
      <c r="C835" s="33">
        <v>2</v>
      </c>
      <c r="D835" s="30">
        <v>1</v>
      </c>
      <c r="E835" s="80" t="s">
        <v>56</v>
      </c>
      <c r="F835" s="32" t="s">
        <v>36</v>
      </c>
      <c r="G835" s="30"/>
      <c r="H835" s="30"/>
      <c r="I835" s="96" t="str">
        <f t="shared" si="32"/>
        <v>2104.03..</v>
      </c>
      <c r="J835" s="97" t="s">
        <v>820</v>
      </c>
      <c r="K835" s="98"/>
      <c r="L835" s="123"/>
    </row>
    <row r="836" spans="3:12" x14ac:dyDescent="0.35">
      <c r="C836" s="33">
        <v>2</v>
      </c>
      <c r="D836" s="30">
        <v>1</v>
      </c>
      <c r="E836" s="80" t="s">
        <v>56</v>
      </c>
      <c r="F836" s="32" t="s">
        <v>56</v>
      </c>
      <c r="G836" s="30"/>
      <c r="H836" s="30"/>
      <c r="I836" s="96" t="str">
        <f t="shared" si="32"/>
        <v>2104.04..</v>
      </c>
      <c r="J836" s="97" t="s">
        <v>821</v>
      </c>
      <c r="K836" s="98"/>
      <c r="L836" s="123"/>
    </row>
    <row r="837" spans="3:12" x14ac:dyDescent="0.35">
      <c r="C837" s="33">
        <v>2</v>
      </c>
      <c r="D837" s="30">
        <v>1</v>
      </c>
      <c r="E837" s="80" t="s">
        <v>56</v>
      </c>
      <c r="F837" s="32" t="s">
        <v>59</v>
      </c>
      <c r="G837" s="30"/>
      <c r="H837" s="30"/>
      <c r="I837" s="96" t="str">
        <f t="shared" si="32"/>
        <v>2104.05..</v>
      </c>
      <c r="J837" s="97" t="s">
        <v>822</v>
      </c>
      <c r="K837" s="98"/>
      <c r="L837" s="123"/>
    </row>
    <row r="838" spans="3:12" x14ac:dyDescent="0.35">
      <c r="C838" s="33">
        <v>2</v>
      </c>
      <c r="D838" s="30">
        <v>1</v>
      </c>
      <c r="E838" s="80" t="s">
        <v>56</v>
      </c>
      <c r="F838" s="32" t="s">
        <v>59</v>
      </c>
      <c r="G838" s="32" t="s">
        <v>22</v>
      </c>
      <c r="H838" s="30"/>
      <c r="I838" s="96" t="str">
        <f t="shared" ref="I838:I845" si="33">+CONCATENATE(C838,D838,E838,".",F838,".",G838,".",H838)</f>
        <v>2104.05.01.</v>
      </c>
      <c r="J838" s="97" t="s">
        <v>823</v>
      </c>
      <c r="K838" s="98"/>
      <c r="L838" s="123"/>
    </row>
    <row r="839" spans="3:12" x14ac:dyDescent="0.35">
      <c r="C839" s="33">
        <v>2</v>
      </c>
      <c r="D839" s="30">
        <v>1</v>
      </c>
      <c r="E839" s="80" t="s">
        <v>56</v>
      </c>
      <c r="F839" s="32" t="s">
        <v>59</v>
      </c>
      <c r="G839" s="32" t="s">
        <v>32</v>
      </c>
      <c r="H839" s="30"/>
      <c r="I839" s="96" t="str">
        <f t="shared" si="33"/>
        <v>2104.05.02.</v>
      </c>
      <c r="J839" s="97" t="s">
        <v>824</v>
      </c>
      <c r="K839" s="98"/>
      <c r="L839" s="123"/>
    </row>
    <row r="840" spans="3:12" x14ac:dyDescent="0.35">
      <c r="C840" s="33">
        <v>2</v>
      </c>
      <c r="D840" s="30">
        <v>1</v>
      </c>
      <c r="E840" s="80" t="s">
        <v>62</v>
      </c>
      <c r="F840" s="30"/>
      <c r="G840" s="30"/>
      <c r="H840" s="30"/>
      <c r="I840" s="96" t="str">
        <f t="shared" si="33"/>
        <v>2106...</v>
      </c>
      <c r="J840" s="97" t="s">
        <v>826</v>
      </c>
      <c r="K840" s="98"/>
      <c r="L840" s="123"/>
    </row>
    <row r="841" spans="3:12" x14ac:dyDescent="0.35">
      <c r="C841" s="33">
        <v>2</v>
      </c>
      <c r="D841" s="30">
        <v>1</v>
      </c>
      <c r="E841" s="80" t="s">
        <v>62</v>
      </c>
      <c r="F841" s="32" t="s">
        <v>22</v>
      </c>
      <c r="G841" s="30"/>
      <c r="H841" s="30"/>
      <c r="I841" s="96" t="str">
        <f t="shared" si="33"/>
        <v>2106.01..</v>
      </c>
      <c r="J841" s="97" t="s">
        <v>171</v>
      </c>
      <c r="K841" s="98"/>
      <c r="L841" s="123"/>
    </row>
    <row r="842" spans="3:12" x14ac:dyDescent="0.35">
      <c r="C842" s="33">
        <v>2</v>
      </c>
      <c r="D842" s="30">
        <v>1</v>
      </c>
      <c r="E842" s="80" t="s">
        <v>62</v>
      </c>
      <c r="F842" s="32" t="s">
        <v>32</v>
      </c>
      <c r="G842" s="30"/>
      <c r="H842" s="30"/>
      <c r="I842" s="96" t="str">
        <f t="shared" si="33"/>
        <v>2106.02..</v>
      </c>
      <c r="J842" s="97" t="s">
        <v>326</v>
      </c>
      <c r="K842" s="98"/>
      <c r="L842" s="123"/>
    </row>
    <row r="843" spans="3:12" x14ac:dyDescent="0.35">
      <c r="C843" s="33">
        <v>2</v>
      </c>
      <c r="D843" s="30">
        <v>1</v>
      </c>
      <c r="E843" s="80" t="s">
        <v>62</v>
      </c>
      <c r="F843" s="32" t="s">
        <v>36</v>
      </c>
      <c r="G843" s="30"/>
      <c r="H843" s="30"/>
      <c r="I843" s="96" t="str">
        <f t="shared" si="33"/>
        <v>2106.03..</v>
      </c>
      <c r="J843" s="97" t="s">
        <v>830</v>
      </c>
      <c r="K843" s="98"/>
      <c r="L843" s="123"/>
    </row>
    <row r="844" spans="3:12" x14ac:dyDescent="0.35">
      <c r="C844" s="33">
        <v>2</v>
      </c>
      <c r="D844" s="30">
        <v>1</v>
      </c>
      <c r="E844" s="80" t="s">
        <v>62</v>
      </c>
      <c r="F844" s="32" t="s">
        <v>56</v>
      </c>
      <c r="G844" s="30"/>
      <c r="H844" s="30"/>
      <c r="I844" s="96" t="str">
        <f t="shared" si="33"/>
        <v>2106.04..</v>
      </c>
      <c r="J844" s="97" t="s">
        <v>332</v>
      </c>
      <c r="K844" s="98"/>
      <c r="L844" s="123"/>
    </row>
    <row r="845" spans="3:12" x14ac:dyDescent="0.35">
      <c r="C845" s="33">
        <v>2</v>
      </c>
      <c r="D845" s="30">
        <v>1</v>
      </c>
      <c r="E845" s="80" t="s">
        <v>62</v>
      </c>
      <c r="F845" s="32" t="s">
        <v>59</v>
      </c>
      <c r="G845" s="30"/>
      <c r="H845" s="30"/>
      <c r="I845" s="96" t="str">
        <f t="shared" si="33"/>
        <v>2106.05..</v>
      </c>
      <c r="J845" s="97" t="s">
        <v>833</v>
      </c>
      <c r="K845" s="98"/>
      <c r="L845" s="123"/>
    </row>
    <row r="846" spans="3:12" x14ac:dyDescent="0.35">
      <c r="C846" s="33">
        <v>2</v>
      </c>
      <c r="D846" s="30">
        <v>1</v>
      </c>
      <c r="E846" s="80" t="s">
        <v>66</v>
      </c>
      <c r="F846" s="30"/>
      <c r="G846" s="30"/>
      <c r="H846" s="30"/>
      <c r="I846" s="96" t="str">
        <f>+CONCATENATE(C846,D846,E846,".",F846,".",G846,".",H846)</f>
        <v>2107...</v>
      </c>
      <c r="J846" s="97" t="s">
        <v>836</v>
      </c>
      <c r="K846" s="98"/>
      <c r="L846" s="123"/>
    </row>
    <row r="847" spans="3:12" x14ac:dyDescent="0.35">
      <c r="C847" s="33">
        <v>2</v>
      </c>
      <c r="D847" s="30">
        <v>1</v>
      </c>
      <c r="E847" s="80" t="s">
        <v>66</v>
      </c>
      <c r="F847" s="32" t="s">
        <v>22</v>
      </c>
      <c r="G847" s="30"/>
      <c r="H847" s="30"/>
      <c r="I847" s="96" t="str">
        <f>+CONCATENATE(C847,D847,E847,".",F847,".",G847,".",H847)</f>
        <v>2107.01..</v>
      </c>
      <c r="J847" s="97" t="s">
        <v>839</v>
      </c>
      <c r="K847" s="98"/>
      <c r="L847" s="123"/>
    </row>
    <row r="848" spans="3:12" x14ac:dyDescent="0.35">
      <c r="C848" s="33">
        <v>2</v>
      </c>
      <c r="D848" s="30">
        <v>1</v>
      </c>
      <c r="E848" s="80" t="s">
        <v>66</v>
      </c>
      <c r="F848" s="32" t="s">
        <v>32</v>
      </c>
      <c r="G848" s="30"/>
      <c r="H848" s="30"/>
      <c r="I848" s="96" t="str">
        <f>+CONCATENATE(C848,D848,E848,".",F848,".",G848,".",H848)</f>
        <v>2107.02..</v>
      </c>
      <c r="J848" s="97" t="s">
        <v>841</v>
      </c>
      <c r="K848" s="98"/>
      <c r="L848" s="123"/>
    </row>
    <row r="849" spans="3:12" x14ac:dyDescent="0.35">
      <c r="C849" s="33">
        <v>2</v>
      </c>
      <c r="D849" s="30">
        <v>1</v>
      </c>
      <c r="E849" s="80" t="s">
        <v>69</v>
      </c>
      <c r="F849" s="30"/>
      <c r="G849" s="30"/>
      <c r="H849" s="30"/>
      <c r="I849" s="96" t="str">
        <f t="shared" ref="I849:I912" si="34">+CONCATENATE(C849,D849,E849,".",F849,".",G849,".",H849)</f>
        <v>2108...</v>
      </c>
      <c r="J849" s="97" t="s">
        <v>842</v>
      </c>
      <c r="K849" s="98"/>
      <c r="L849" s="123"/>
    </row>
    <row r="850" spans="3:12" x14ac:dyDescent="0.35">
      <c r="C850" s="33">
        <v>2</v>
      </c>
      <c r="D850" s="30">
        <v>1</v>
      </c>
      <c r="E850" s="80" t="s">
        <v>69</v>
      </c>
      <c r="F850" s="32" t="s">
        <v>22</v>
      </c>
      <c r="G850" s="30"/>
      <c r="H850" s="30"/>
      <c r="I850" s="96" t="str">
        <f t="shared" si="34"/>
        <v>2108.01..</v>
      </c>
      <c r="J850" s="97" t="s">
        <v>214</v>
      </c>
      <c r="K850" s="98"/>
      <c r="L850" s="123"/>
    </row>
    <row r="851" spans="3:12" x14ac:dyDescent="0.35">
      <c r="C851" s="33">
        <v>2</v>
      </c>
      <c r="D851" s="30">
        <v>1</v>
      </c>
      <c r="E851" s="80" t="s">
        <v>69</v>
      </c>
      <c r="F851" s="32" t="s">
        <v>22</v>
      </c>
      <c r="G851" s="32" t="s">
        <v>22</v>
      </c>
      <c r="H851" s="30"/>
      <c r="I851" s="96" t="str">
        <f t="shared" si="34"/>
        <v>2108.01.01.</v>
      </c>
      <c r="J851" s="97" t="s">
        <v>215</v>
      </c>
      <c r="K851" s="98"/>
      <c r="L851" s="123"/>
    </row>
    <row r="852" spans="3:12" x14ac:dyDescent="0.35">
      <c r="C852" s="33">
        <v>2</v>
      </c>
      <c r="D852" s="30">
        <v>1</v>
      </c>
      <c r="E852" s="80" t="s">
        <v>69</v>
      </c>
      <c r="F852" s="32" t="s">
        <v>22</v>
      </c>
      <c r="G852" s="32" t="s">
        <v>32</v>
      </c>
      <c r="H852" s="30"/>
      <c r="I852" s="96" t="str">
        <f t="shared" si="34"/>
        <v>2108.01.02.</v>
      </c>
      <c r="J852" s="97" t="s">
        <v>216</v>
      </c>
      <c r="K852" s="98"/>
      <c r="L852" s="123"/>
    </row>
    <row r="853" spans="3:12" x14ac:dyDescent="0.35">
      <c r="C853" s="33">
        <v>2</v>
      </c>
      <c r="D853" s="30">
        <v>1</v>
      </c>
      <c r="E853" s="80" t="s">
        <v>69</v>
      </c>
      <c r="F853" s="32" t="s">
        <v>22</v>
      </c>
      <c r="G853" s="32" t="s">
        <v>36</v>
      </c>
      <c r="H853" s="30"/>
      <c r="I853" s="96" t="str">
        <f t="shared" si="34"/>
        <v>2108.01.03.</v>
      </c>
      <c r="J853" s="97" t="s">
        <v>217</v>
      </c>
      <c r="K853" s="98"/>
      <c r="L853" s="123"/>
    </row>
    <row r="854" spans="3:12" x14ac:dyDescent="0.35">
      <c r="C854" s="33">
        <v>2</v>
      </c>
      <c r="D854" s="30">
        <v>1</v>
      </c>
      <c r="E854" s="80" t="s">
        <v>69</v>
      </c>
      <c r="F854" s="32" t="s">
        <v>32</v>
      </c>
      <c r="G854" s="30"/>
      <c r="H854" s="30"/>
      <c r="I854" s="96" t="str">
        <f t="shared" si="34"/>
        <v>2108.02..</v>
      </c>
      <c r="J854" s="97" t="s">
        <v>218</v>
      </c>
      <c r="K854" s="98"/>
      <c r="L854" s="123"/>
    </row>
    <row r="855" spans="3:12" x14ac:dyDescent="0.35">
      <c r="C855" s="33">
        <v>2</v>
      </c>
      <c r="D855" s="30">
        <v>1</v>
      </c>
      <c r="E855" s="80" t="s">
        <v>69</v>
      </c>
      <c r="F855" s="32" t="s">
        <v>32</v>
      </c>
      <c r="G855" s="32" t="s">
        <v>22</v>
      </c>
      <c r="H855" s="30"/>
      <c r="I855" s="96" t="str">
        <f t="shared" si="34"/>
        <v>2108.02.01.</v>
      </c>
      <c r="J855" s="97" t="s">
        <v>219</v>
      </c>
      <c r="K855" s="98"/>
      <c r="L855" s="123"/>
    </row>
    <row r="856" spans="3:12" x14ac:dyDescent="0.35">
      <c r="C856" s="33">
        <v>2</v>
      </c>
      <c r="D856" s="30">
        <v>1</v>
      </c>
      <c r="E856" s="80" t="s">
        <v>69</v>
      </c>
      <c r="F856" s="32" t="s">
        <v>32</v>
      </c>
      <c r="G856" s="32" t="s">
        <v>32</v>
      </c>
      <c r="H856" s="30"/>
      <c r="I856" s="96" t="str">
        <f t="shared" si="34"/>
        <v>2108.02.02.</v>
      </c>
      <c r="J856" s="97" t="s">
        <v>220</v>
      </c>
      <c r="K856" s="98"/>
      <c r="L856" s="123"/>
    </row>
    <row r="857" spans="3:12" x14ac:dyDescent="0.35">
      <c r="C857" s="33">
        <v>2</v>
      </c>
      <c r="D857" s="30">
        <v>1</v>
      </c>
      <c r="E857" s="80" t="s">
        <v>69</v>
      </c>
      <c r="F857" s="32" t="s">
        <v>32</v>
      </c>
      <c r="G857" s="32" t="s">
        <v>36</v>
      </c>
      <c r="H857" s="30"/>
      <c r="I857" s="96" t="str">
        <f t="shared" si="34"/>
        <v>2108.02.03.</v>
      </c>
      <c r="J857" s="97" t="s">
        <v>221</v>
      </c>
      <c r="K857" s="98"/>
      <c r="L857" s="123"/>
    </row>
    <row r="858" spans="3:12" x14ac:dyDescent="0.35">
      <c r="C858" s="33">
        <v>2</v>
      </c>
      <c r="D858" s="30">
        <v>1</v>
      </c>
      <c r="E858" s="80" t="s">
        <v>72</v>
      </c>
      <c r="F858" s="30"/>
      <c r="G858" s="30"/>
      <c r="H858" s="30"/>
      <c r="I858" s="96" t="str">
        <f t="shared" si="34"/>
        <v>2109...</v>
      </c>
      <c r="J858" s="100" t="s">
        <v>847</v>
      </c>
      <c r="K858" s="98"/>
      <c r="L858" s="123"/>
    </row>
    <row r="859" spans="3:12" x14ac:dyDescent="0.35">
      <c r="C859" s="33">
        <v>2</v>
      </c>
      <c r="D859" s="30">
        <v>1</v>
      </c>
      <c r="E859" s="80" t="s">
        <v>72</v>
      </c>
      <c r="F859" s="32" t="s">
        <v>22</v>
      </c>
      <c r="G859" s="30"/>
      <c r="H859" s="30"/>
      <c r="I859" s="96" t="str">
        <f t="shared" si="34"/>
        <v>2109.01..</v>
      </c>
      <c r="J859" s="97" t="s">
        <v>230</v>
      </c>
      <c r="K859" s="98"/>
      <c r="L859" s="123"/>
    </row>
    <row r="860" spans="3:12" x14ac:dyDescent="0.35">
      <c r="C860" s="33">
        <v>2</v>
      </c>
      <c r="D860" s="30">
        <v>1</v>
      </c>
      <c r="E860" s="80" t="s">
        <v>72</v>
      </c>
      <c r="F860" s="32" t="s">
        <v>22</v>
      </c>
      <c r="G860" s="32" t="s">
        <v>22</v>
      </c>
      <c r="H860" s="30"/>
      <c r="I860" s="96" t="str">
        <f t="shared" si="34"/>
        <v>2109.01.01.</v>
      </c>
      <c r="J860" s="97" t="s">
        <v>1563</v>
      </c>
      <c r="K860" s="98"/>
      <c r="L860" s="123" t="s">
        <v>754</v>
      </c>
    </row>
    <row r="861" spans="3:12" x14ac:dyDescent="0.35">
      <c r="C861" s="33">
        <v>2</v>
      </c>
      <c r="D861" s="30">
        <v>1</v>
      </c>
      <c r="E861" s="80" t="s">
        <v>72</v>
      </c>
      <c r="F861" s="32" t="s">
        <v>22</v>
      </c>
      <c r="G861" s="32" t="s">
        <v>32</v>
      </c>
      <c r="H861" s="30"/>
      <c r="I861" s="96" t="str">
        <f t="shared" si="34"/>
        <v>2109.01.02.</v>
      </c>
      <c r="J861" s="97" t="s">
        <v>1564</v>
      </c>
      <c r="K861" s="98"/>
      <c r="L861" s="123" t="s">
        <v>754</v>
      </c>
    </row>
    <row r="862" spans="3:12" x14ac:dyDescent="0.35">
      <c r="C862" s="33">
        <v>2</v>
      </c>
      <c r="D862" s="30">
        <v>1</v>
      </c>
      <c r="E862" s="80" t="s">
        <v>72</v>
      </c>
      <c r="F862" s="32" t="s">
        <v>22</v>
      </c>
      <c r="G862" s="32" t="s">
        <v>36</v>
      </c>
      <c r="H862" s="30"/>
      <c r="I862" s="96" t="str">
        <f t="shared" si="34"/>
        <v>2109.01.03.</v>
      </c>
      <c r="J862" s="97" t="s">
        <v>1565</v>
      </c>
      <c r="K862" s="98"/>
      <c r="L862" s="123" t="s">
        <v>754</v>
      </c>
    </row>
    <row r="863" spans="3:12" x14ac:dyDescent="0.35">
      <c r="C863" s="33">
        <v>2</v>
      </c>
      <c r="D863" s="30">
        <v>1</v>
      </c>
      <c r="E863" s="80" t="s">
        <v>72</v>
      </c>
      <c r="F863" s="32" t="s">
        <v>22</v>
      </c>
      <c r="G863" s="32" t="s">
        <v>75</v>
      </c>
      <c r="H863" s="30"/>
      <c r="I863" s="96" t="str">
        <f t="shared" si="34"/>
        <v>2109.01.10.</v>
      </c>
      <c r="J863" s="97" t="s">
        <v>1566</v>
      </c>
      <c r="K863" s="98"/>
      <c r="L863" s="123" t="s">
        <v>754</v>
      </c>
    </row>
    <row r="864" spans="3:12" x14ac:dyDescent="0.35">
      <c r="C864" s="33">
        <v>2</v>
      </c>
      <c r="D864" s="30">
        <v>1</v>
      </c>
      <c r="E864" s="80" t="s">
        <v>72</v>
      </c>
      <c r="F864" s="32" t="s">
        <v>32</v>
      </c>
      <c r="G864" s="30"/>
      <c r="H864" s="30"/>
      <c r="I864" s="96" t="str">
        <f t="shared" si="34"/>
        <v>2109.02..</v>
      </c>
      <c r="J864" s="97" t="s">
        <v>231</v>
      </c>
      <c r="K864" s="98"/>
      <c r="L864" s="123"/>
    </row>
    <row r="865" spans="3:12" x14ac:dyDescent="0.35">
      <c r="C865" s="33">
        <v>2</v>
      </c>
      <c r="D865" s="30">
        <v>1</v>
      </c>
      <c r="E865" s="80" t="s">
        <v>72</v>
      </c>
      <c r="F865" s="32" t="s">
        <v>32</v>
      </c>
      <c r="G865" s="32" t="s">
        <v>22</v>
      </c>
      <c r="H865" s="30"/>
      <c r="I865" s="96" t="str">
        <f t="shared" si="34"/>
        <v>2109.02.01.</v>
      </c>
      <c r="J865" s="97" t="s">
        <v>1563</v>
      </c>
      <c r="K865" s="98"/>
      <c r="L865" s="123" t="s">
        <v>754</v>
      </c>
    </row>
    <row r="866" spans="3:12" x14ac:dyDescent="0.35">
      <c r="C866" s="33">
        <v>2</v>
      </c>
      <c r="D866" s="30">
        <v>1</v>
      </c>
      <c r="E866" s="80" t="s">
        <v>72</v>
      </c>
      <c r="F866" s="32" t="s">
        <v>32</v>
      </c>
      <c r="G866" s="32" t="s">
        <v>32</v>
      </c>
      <c r="H866" s="30"/>
      <c r="I866" s="96" t="str">
        <f t="shared" si="34"/>
        <v>2109.02.02.</v>
      </c>
      <c r="J866" s="97" t="s">
        <v>1564</v>
      </c>
      <c r="K866" s="98"/>
      <c r="L866" s="123" t="s">
        <v>754</v>
      </c>
    </row>
    <row r="867" spans="3:12" x14ac:dyDescent="0.35">
      <c r="C867" s="33">
        <v>2</v>
      </c>
      <c r="D867" s="30">
        <v>1</v>
      </c>
      <c r="E867" s="80" t="s">
        <v>72</v>
      </c>
      <c r="F867" s="32" t="s">
        <v>32</v>
      </c>
      <c r="G867" s="32" t="s">
        <v>36</v>
      </c>
      <c r="H867" s="30"/>
      <c r="I867" s="96" t="str">
        <f t="shared" si="34"/>
        <v>2109.02.03.</v>
      </c>
      <c r="J867" s="97" t="s">
        <v>1565</v>
      </c>
      <c r="K867" s="98"/>
      <c r="L867" s="123" t="s">
        <v>754</v>
      </c>
    </row>
    <row r="868" spans="3:12" x14ac:dyDescent="0.35">
      <c r="C868" s="33">
        <v>2</v>
      </c>
      <c r="D868" s="30">
        <v>1</v>
      </c>
      <c r="E868" s="80" t="s">
        <v>72</v>
      </c>
      <c r="F868" s="32" t="s">
        <v>32</v>
      </c>
      <c r="G868" s="32" t="s">
        <v>75</v>
      </c>
      <c r="H868" s="30"/>
      <c r="I868" s="96" t="str">
        <f t="shared" si="34"/>
        <v>2109.02.10.</v>
      </c>
      <c r="J868" s="97" t="s">
        <v>1566</v>
      </c>
      <c r="K868" s="98"/>
      <c r="L868" s="123" t="s">
        <v>754</v>
      </c>
    </row>
    <row r="869" spans="3:12" x14ac:dyDescent="0.35">
      <c r="C869" s="33">
        <v>2</v>
      </c>
      <c r="D869" s="30">
        <v>1</v>
      </c>
      <c r="E869" s="80" t="s">
        <v>72</v>
      </c>
      <c r="F869" s="32" t="s">
        <v>36</v>
      </c>
      <c r="G869" s="30"/>
      <c r="H869" s="30"/>
      <c r="I869" s="96" t="str">
        <f t="shared" si="34"/>
        <v>2109.03..</v>
      </c>
      <c r="J869" s="97" t="s">
        <v>1561</v>
      </c>
      <c r="K869" s="98"/>
      <c r="L869" s="123"/>
    </row>
    <row r="870" spans="3:12" x14ac:dyDescent="0.35">
      <c r="C870" s="33">
        <v>2</v>
      </c>
      <c r="D870" s="30">
        <v>1</v>
      </c>
      <c r="E870" s="80" t="s">
        <v>72</v>
      </c>
      <c r="F870" s="32" t="s">
        <v>36</v>
      </c>
      <c r="G870" s="32" t="s">
        <v>22</v>
      </c>
      <c r="H870" s="30"/>
      <c r="I870" s="96" t="str">
        <f t="shared" si="34"/>
        <v>2109.03.01.</v>
      </c>
      <c r="J870" s="97" t="s">
        <v>141</v>
      </c>
      <c r="K870" s="98"/>
      <c r="L870" s="123" t="s">
        <v>754</v>
      </c>
    </row>
    <row r="871" spans="3:12" x14ac:dyDescent="0.35">
      <c r="C871" s="33">
        <v>2</v>
      </c>
      <c r="D871" s="30">
        <v>1</v>
      </c>
      <c r="E871" s="80" t="s">
        <v>72</v>
      </c>
      <c r="F871" s="32" t="s">
        <v>56</v>
      </c>
      <c r="G871" s="30"/>
      <c r="H871" s="30"/>
      <c r="I871" s="96" t="str">
        <f t="shared" si="34"/>
        <v>2109.04..</v>
      </c>
      <c r="J871" s="97" t="s">
        <v>1562</v>
      </c>
      <c r="K871" s="98"/>
      <c r="L871" s="123"/>
    </row>
    <row r="872" spans="3:12" x14ac:dyDescent="0.35">
      <c r="C872" s="33">
        <v>2</v>
      </c>
      <c r="D872" s="30">
        <v>1</v>
      </c>
      <c r="E872" s="80" t="s">
        <v>72</v>
      </c>
      <c r="F872" s="32" t="s">
        <v>56</v>
      </c>
      <c r="G872" s="32" t="s">
        <v>22</v>
      </c>
      <c r="H872" s="30"/>
      <c r="I872" s="96" t="str">
        <f t="shared" si="34"/>
        <v>2109.04.01.</v>
      </c>
      <c r="J872" s="97" t="s">
        <v>141</v>
      </c>
      <c r="K872" s="98"/>
      <c r="L872" s="123" t="s">
        <v>754</v>
      </c>
    </row>
    <row r="873" spans="3:12" x14ac:dyDescent="0.35">
      <c r="C873" s="33">
        <v>2</v>
      </c>
      <c r="D873" s="30">
        <v>1</v>
      </c>
      <c r="E873" s="80" t="s">
        <v>251</v>
      </c>
      <c r="F873" s="30"/>
      <c r="G873" s="30"/>
      <c r="H873" s="30"/>
      <c r="I873" s="96" t="str">
        <f t="shared" si="34"/>
        <v>2112...</v>
      </c>
      <c r="J873" s="97" t="s">
        <v>252</v>
      </c>
      <c r="K873" s="102"/>
      <c r="L873" s="123"/>
    </row>
    <row r="874" spans="3:12" x14ac:dyDescent="0.35">
      <c r="C874" s="33">
        <v>2</v>
      </c>
      <c r="D874" s="30">
        <v>1</v>
      </c>
      <c r="E874" s="80" t="s">
        <v>251</v>
      </c>
      <c r="F874" s="32" t="s">
        <v>22</v>
      </c>
      <c r="G874" s="30"/>
      <c r="H874" s="30"/>
      <c r="I874" s="96" t="str">
        <f t="shared" si="34"/>
        <v>2112.01..</v>
      </c>
      <c r="J874" s="97" t="s">
        <v>253</v>
      </c>
      <c r="K874" s="98"/>
      <c r="L874" s="123"/>
    </row>
    <row r="875" spans="3:12" x14ac:dyDescent="0.35">
      <c r="C875" s="33">
        <v>2</v>
      </c>
      <c r="D875" s="30">
        <v>1</v>
      </c>
      <c r="E875" s="80" t="s">
        <v>251</v>
      </c>
      <c r="F875" s="32" t="s">
        <v>32</v>
      </c>
      <c r="G875" s="30"/>
      <c r="H875" s="30"/>
      <c r="I875" s="96" t="str">
        <f t="shared" si="34"/>
        <v>2112.02..</v>
      </c>
      <c r="J875" s="97" t="s">
        <v>853</v>
      </c>
      <c r="K875" s="98"/>
      <c r="L875" s="123"/>
    </row>
    <row r="876" spans="3:12" x14ac:dyDescent="0.35">
      <c r="C876" s="33">
        <v>2</v>
      </c>
      <c r="D876" s="30">
        <v>1</v>
      </c>
      <c r="E876" s="80" t="s">
        <v>251</v>
      </c>
      <c r="F876" s="32" t="s">
        <v>36</v>
      </c>
      <c r="G876" s="30"/>
      <c r="H876" s="30"/>
      <c r="I876" s="96" t="str">
        <f t="shared" si="34"/>
        <v>2112.03..</v>
      </c>
      <c r="J876" s="97" t="s">
        <v>854</v>
      </c>
      <c r="K876" s="98"/>
      <c r="L876" s="123"/>
    </row>
    <row r="877" spans="3:12" x14ac:dyDescent="0.35">
      <c r="C877" s="33">
        <v>2</v>
      </c>
      <c r="D877" s="30">
        <v>1</v>
      </c>
      <c r="E877" s="80" t="s">
        <v>258</v>
      </c>
      <c r="F877" s="30"/>
      <c r="G877" s="30"/>
      <c r="H877" s="30"/>
      <c r="I877" s="96" t="str">
        <f t="shared" si="34"/>
        <v>2113...</v>
      </c>
      <c r="J877" s="97" t="s">
        <v>856</v>
      </c>
      <c r="K877" s="98"/>
      <c r="L877" s="123"/>
    </row>
    <row r="878" spans="3:12" x14ac:dyDescent="0.35">
      <c r="C878" s="33">
        <v>2</v>
      </c>
      <c r="D878" s="30">
        <v>1</v>
      </c>
      <c r="E878" s="80" t="s">
        <v>258</v>
      </c>
      <c r="F878" s="32" t="s">
        <v>22</v>
      </c>
      <c r="G878" s="30"/>
      <c r="H878" s="30"/>
      <c r="I878" s="96" t="str">
        <f t="shared" si="34"/>
        <v>2113.01..</v>
      </c>
      <c r="J878" s="97" t="s">
        <v>855</v>
      </c>
      <c r="K878" s="98"/>
      <c r="L878" s="123"/>
    </row>
    <row r="879" spans="3:12" x14ac:dyDescent="0.35">
      <c r="C879" s="33">
        <v>2</v>
      </c>
      <c r="D879" s="30">
        <v>1</v>
      </c>
      <c r="E879" s="80" t="s">
        <v>258</v>
      </c>
      <c r="F879" s="32" t="s">
        <v>32</v>
      </c>
      <c r="G879" s="30"/>
      <c r="H879" s="30"/>
      <c r="I879" s="96" t="str">
        <f t="shared" si="34"/>
        <v>2113.02..</v>
      </c>
      <c r="J879" s="97" t="s">
        <v>264</v>
      </c>
      <c r="K879" s="98"/>
      <c r="L879" s="123"/>
    </row>
    <row r="880" spans="3:12" x14ac:dyDescent="0.35">
      <c r="C880" s="33">
        <v>2</v>
      </c>
      <c r="D880" s="30">
        <v>1</v>
      </c>
      <c r="E880" s="80" t="s">
        <v>258</v>
      </c>
      <c r="F880" s="32" t="s">
        <v>36</v>
      </c>
      <c r="G880" s="30"/>
      <c r="H880" s="30"/>
      <c r="I880" s="96" t="str">
        <f t="shared" si="34"/>
        <v>2113.03..</v>
      </c>
      <c r="J880" s="97" t="s">
        <v>858</v>
      </c>
      <c r="K880" s="98"/>
      <c r="L880" s="123"/>
    </row>
    <row r="881" spans="3:12" x14ac:dyDescent="0.35">
      <c r="C881" s="33">
        <v>2</v>
      </c>
      <c r="D881" s="30">
        <v>1</v>
      </c>
      <c r="E881" s="80" t="s">
        <v>258</v>
      </c>
      <c r="F881" s="32" t="s">
        <v>56</v>
      </c>
      <c r="G881" s="30"/>
      <c r="H881" s="30"/>
      <c r="I881" s="96" t="str">
        <f t="shared" si="34"/>
        <v>2113.04..</v>
      </c>
      <c r="J881" s="97" t="s">
        <v>860</v>
      </c>
      <c r="K881" s="98"/>
      <c r="L881" s="123"/>
    </row>
    <row r="882" spans="3:12" x14ac:dyDescent="0.35">
      <c r="C882" s="33">
        <v>2</v>
      </c>
      <c r="D882" s="30">
        <v>1</v>
      </c>
      <c r="E882" s="80" t="s">
        <v>258</v>
      </c>
      <c r="F882" s="32" t="s">
        <v>59</v>
      </c>
      <c r="G882" s="30"/>
      <c r="H882" s="30"/>
      <c r="I882" s="96" t="str">
        <f t="shared" si="34"/>
        <v>2113.05..</v>
      </c>
      <c r="J882" s="97" t="s">
        <v>863</v>
      </c>
      <c r="K882" s="98"/>
      <c r="L882" s="123"/>
    </row>
    <row r="883" spans="3:12" x14ac:dyDescent="0.35">
      <c r="C883" s="33">
        <v>2</v>
      </c>
      <c r="D883" s="30">
        <v>2</v>
      </c>
      <c r="E883" s="29"/>
      <c r="F883" s="30"/>
      <c r="G883" s="30"/>
      <c r="H883" s="30"/>
      <c r="I883" s="96" t="str">
        <f t="shared" si="34"/>
        <v>22...</v>
      </c>
      <c r="J883" s="97" t="s">
        <v>865</v>
      </c>
      <c r="K883" s="98"/>
      <c r="L883" s="123"/>
    </row>
    <row r="884" spans="3:12" x14ac:dyDescent="0.35">
      <c r="C884" s="33">
        <v>2</v>
      </c>
      <c r="D884" s="30">
        <v>2</v>
      </c>
      <c r="E884" s="80" t="s">
        <v>22</v>
      </c>
      <c r="F884" s="30"/>
      <c r="G884" s="30"/>
      <c r="H884" s="30"/>
      <c r="I884" s="96" t="str">
        <f t="shared" si="34"/>
        <v>2201...</v>
      </c>
      <c r="J884" s="97" t="s">
        <v>759</v>
      </c>
      <c r="K884" s="98"/>
      <c r="L884" s="123"/>
    </row>
    <row r="885" spans="3:12" x14ac:dyDescent="0.35">
      <c r="C885" s="33">
        <v>2</v>
      </c>
      <c r="D885" s="30">
        <v>2</v>
      </c>
      <c r="E885" s="80" t="s">
        <v>22</v>
      </c>
      <c r="F885" s="32" t="s">
        <v>22</v>
      </c>
      <c r="G885" s="30"/>
      <c r="H885" s="30"/>
      <c r="I885" s="96" t="str">
        <f t="shared" si="34"/>
        <v>2201.01..</v>
      </c>
      <c r="J885" s="97" t="s">
        <v>762</v>
      </c>
      <c r="K885" s="98"/>
      <c r="L885" s="123"/>
    </row>
    <row r="886" spans="3:12" x14ac:dyDescent="0.35">
      <c r="C886" s="33">
        <v>2</v>
      </c>
      <c r="D886" s="30">
        <v>2</v>
      </c>
      <c r="E886" s="80" t="s">
        <v>22</v>
      </c>
      <c r="F886" s="32" t="s">
        <v>22</v>
      </c>
      <c r="G886" s="32" t="s">
        <v>22</v>
      </c>
      <c r="H886" s="30"/>
      <c r="I886" s="96" t="str">
        <f t="shared" si="34"/>
        <v>2201.01.01.</v>
      </c>
      <c r="J886" s="97" t="s">
        <v>762</v>
      </c>
      <c r="K886" s="98"/>
      <c r="L886" s="123"/>
    </row>
    <row r="887" spans="3:12" x14ac:dyDescent="0.35">
      <c r="C887" s="33">
        <v>2</v>
      </c>
      <c r="D887" s="30">
        <v>2</v>
      </c>
      <c r="E887" s="80" t="s">
        <v>22</v>
      </c>
      <c r="F887" s="32" t="s">
        <v>22</v>
      </c>
      <c r="G887" s="32" t="s">
        <v>32</v>
      </c>
      <c r="H887" s="30"/>
      <c r="I887" s="96" t="str">
        <f t="shared" si="34"/>
        <v>2201.01.02.</v>
      </c>
      <c r="J887" s="97" t="s">
        <v>763</v>
      </c>
      <c r="K887" s="98"/>
      <c r="L887" s="123"/>
    </row>
    <row r="888" spans="3:12" x14ac:dyDescent="0.35">
      <c r="C888" s="33">
        <v>2</v>
      </c>
      <c r="D888" s="30">
        <v>2</v>
      </c>
      <c r="E888" s="80" t="s">
        <v>22</v>
      </c>
      <c r="F888" s="32" t="s">
        <v>32</v>
      </c>
      <c r="G888" s="30"/>
      <c r="H888" s="30"/>
      <c r="I888" s="96" t="str">
        <f t="shared" si="34"/>
        <v>2201.02..</v>
      </c>
      <c r="J888" s="97" t="s">
        <v>767</v>
      </c>
      <c r="K888" s="98"/>
      <c r="L888" s="123"/>
    </row>
    <row r="889" spans="3:12" x14ac:dyDescent="0.35">
      <c r="C889" s="33">
        <v>2</v>
      </c>
      <c r="D889" s="30">
        <v>2</v>
      </c>
      <c r="E889" s="80" t="s">
        <v>22</v>
      </c>
      <c r="F889" s="32" t="s">
        <v>36</v>
      </c>
      <c r="G889" s="30"/>
      <c r="H889" s="30"/>
      <c r="I889" s="96" t="str">
        <f t="shared" si="34"/>
        <v>2201.03..</v>
      </c>
      <c r="J889" s="97" t="s">
        <v>771</v>
      </c>
      <c r="K889" s="98"/>
      <c r="L889" s="123"/>
    </row>
    <row r="890" spans="3:12" x14ac:dyDescent="0.35">
      <c r="C890" s="33">
        <v>2</v>
      </c>
      <c r="D890" s="30">
        <v>2</v>
      </c>
      <c r="E890" s="80" t="s">
        <v>22</v>
      </c>
      <c r="F890" s="32" t="s">
        <v>56</v>
      </c>
      <c r="G890" s="30"/>
      <c r="H890" s="30"/>
      <c r="I890" s="96" t="str">
        <f t="shared" si="34"/>
        <v>2201.04..</v>
      </c>
      <c r="J890" s="97" t="s">
        <v>1516</v>
      </c>
      <c r="K890" s="102"/>
      <c r="L890" s="123"/>
    </row>
    <row r="891" spans="3:12" x14ac:dyDescent="0.35">
      <c r="C891" s="33">
        <v>2</v>
      </c>
      <c r="D891" s="30">
        <v>2</v>
      </c>
      <c r="E891" s="80" t="s">
        <v>22</v>
      </c>
      <c r="F891" s="32" t="s">
        <v>59</v>
      </c>
      <c r="G891" s="30"/>
      <c r="H891" s="30"/>
      <c r="I891" s="96" t="str">
        <f t="shared" si="34"/>
        <v>2201.05..</v>
      </c>
      <c r="J891" s="97" t="s">
        <v>775</v>
      </c>
      <c r="K891" s="98"/>
      <c r="L891" s="123"/>
    </row>
    <row r="892" spans="3:12" x14ac:dyDescent="0.35">
      <c r="C892" s="33">
        <v>2</v>
      </c>
      <c r="D892" s="30">
        <v>2</v>
      </c>
      <c r="E892" s="80" t="s">
        <v>32</v>
      </c>
      <c r="F892" s="30"/>
      <c r="G892" s="30"/>
      <c r="H892" s="30"/>
      <c r="I892" s="96" t="str">
        <f t="shared" si="34"/>
        <v>2202...</v>
      </c>
      <c r="J892" s="97" t="s">
        <v>778</v>
      </c>
      <c r="K892" s="98"/>
      <c r="L892" s="123"/>
    </row>
    <row r="893" spans="3:12" x14ac:dyDescent="0.35">
      <c r="C893" s="33">
        <v>2</v>
      </c>
      <c r="D893" s="30">
        <v>2</v>
      </c>
      <c r="E893" s="80" t="s">
        <v>32</v>
      </c>
      <c r="F893" s="32" t="s">
        <v>22</v>
      </c>
      <c r="G893" s="30"/>
      <c r="H893" s="30"/>
      <c r="I893" s="96" t="str">
        <f t="shared" si="34"/>
        <v>2202.01..</v>
      </c>
      <c r="J893" s="97" t="s">
        <v>783</v>
      </c>
      <c r="K893" s="98"/>
      <c r="L893" s="123"/>
    </row>
    <row r="894" spans="3:12" x14ac:dyDescent="0.35">
      <c r="C894" s="33">
        <v>2</v>
      </c>
      <c r="D894" s="30">
        <v>2</v>
      </c>
      <c r="E894" s="80" t="s">
        <v>32</v>
      </c>
      <c r="F894" s="32" t="s">
        <v>22</v>
      </c>
      <c r="G894" s="32" t="s">
        <v>22</v>
      </c>
      <c r="H894" s="30"/>
      <c r="I894" s="96" t="str">
        <f t="shared" si="34"/>
        <v>2202.01.01.</v>
      </c>
      <c r="J894" s="97" t="s">
        <v>786</v>
      </c>
      <c r="K894" s="98"/>
      <c r="L894" s="123"/>
    </row>
    <row r="895" spans="3:12" x14ac:dyDescent="0.35">
      <c r="C895" s="33">
        <v>2</v>
      </c>
      <c r="D895" s="30">
        <v>2</v>
      </c>
      <c r="E895" s="80" t="s">
        <v>32</v>
      </c>
      <c r="F895" s="32" t="s">
        <v>22</v>
      </c>
      <c r="G895" s="32" t="s">
        <v>32</v>
      </c>
      <c r="H895" s="30"/>
      <c r="I895" s="96" t="str">
        <f t="shared" si="34"/>
        <v>2202.01.02.</v>
      </c>
      <c r="J895" s="97" t="s">
        <v>789</v>
      </c>
      <c r="K895" s="98"/>
      <c r="L895" s="123"/>
    </row>
    <row r="896" spans="3:12" x14ac:dyDescent="0.35">
      <c r="C896" s="33">
        <v>2</v>
      </c>
      <c r="D896" s="30">
        <v>2</v>
      </c>
      <c r="E896" s="80" t="s">
        <v>32</v>
      </c>
      <c r="F896" s="32" t="s">
        <v>32</v>
      </c>
      <c r="G896" s="30"/>
      <c r="H896" s="30"/>
      <c r="I896" s="96" t="str">
        <f t="shared" si="34"/>
        <v>2202.02..</v>
      </c>
      <c r="J896" s="97" t="s">
        <v>790</v>
      </c>
      <c r="K896" s="98"/>
      <c r="L896" s="123"/>
    </row>
    <row r="897" spans="3:12" x14ac:dyDescent="0.35">
      <c r="C897" s="33">
        <v>2</v>
      </c>
      <c r="D897" s="30">
        <v>2</v>
      </c>
      <c r="E897" s="80" t="s">
        <v>32</v>
      </c>
      <c r="F897" s="32" t="s">
        <v>32</v>
      </c>
      <c r="G897" s="32" t="s">
        <v>22</v>
      </c>
      <c r="H897" s="30"/>
      <c r="I897" s="96" t="str">
        <f t="shared" si="34"/>
        <v>2202.02.01.</v>
      </c>
      <c r="J897" s="97" t="s">
        <v>786</v>
      </c>
      <c r="K897" s="98"/>
      <c r="L897" s="123"/>
    </row>
    <row r="898" spans="3:12" x14ac:dyDescent="0.35">
      <c r="C898" s="33">
        <v>2</v>
      </c>
      <c r="D898" s="30">
        <v>2</v>
      </c>
      <c r="E898" s="80" t="s">
        <v>32</v>
      </c>
      <c r="F898" s="32" t="s">
        <v>32</v>
      </c>
      <c r="G898" s="32" t="s">
        <v>32</v>
      </c>
      <c r="H898" s="30"/>
      <c r="I898" s="96" t="str">
        <f t="shared" si="34"/>
        <v>2202.02.02.</v>
      </c>
      <c r="J898" s="97" t="s">
        <v>789</v>
      </c>
      <c r="K898" s="98"/>
      <c r="L898" s="123"/>
    </row>
    <row r="899" spans="3:12" x14ac:dyDescent="0.35">
      <c r="C899" s="33">
        <v>2</v>
      </c>
      <c r="D899" s="30">
        <v>2</v>
      </c>
      <c r="E899" s="80" t="s">
        <v>32</v>
      </c>
      <c r="F899" s="32" t="s">
        <v>32</v>
      </c>
      <c r="G899" s="32" t="s">
        <v>36</v>
      </c>
      <c r="H899" s="30"/>
      <c r="I899" s="96" t="str">
        <f t="shared" si="34"/>
        <v>2202.02.03.</v>
      </c>
      <c r="J899" s="97" t="s">
        <v>791</v>
      </c>
      <c r="K899" s="98"/>
      <c r="L899" s="123"/>
    </row>
    <row r="900" spans="3:12" x14ac:dyDescent="0.35">
      <c r="C900" s="33">
        <v>2</v>
      </c>
      <c r="D900" s="30">
        <v>2</v>
      </c>
      <c r="E900" s="80" t="s">
        <v>32</v>
      </c>
      <c r="F900" s="32" t="s">
        <v>36</v>
      </c>
      <c r="G900" s="30"/>
      <c r="H900" s="30"/>
      <c r="I900" s="96" t="str">
        <f t="shared" si="34"/>
        <v>2202.03..</v>
      </c>
      <c r="J900" s="97" t="s">
        <v>794</v>
      </c>
      <c r="K900" s="98"/>
      <c r="L900" s="123"/>
    </row>
    <row r="901" spans="3:12" x14ac:dyDescent="0.35">
      <c r="C901" s="33">
        <v>2</v>
      </c>
      <c r="D901" s="30">
        <v>2</v>
      </c>
      <c r="E901" s="80" t="s">
        <v>32</v>
      </c>
      <c r="F901" s="32" t="s">
        <v>36</v>
      </c>
      <c r="G901" s="32" t="s">
        <v>22</v>
      </c>
      <c r="H901" s="30"/>
      <c r="I901" s="96" t="str">
        <f t="shared" si="34"/>
        <v>2202.03.01.</v>
      </c>
      <c r="J901" s="97" t="s">
        <v>1933</v>
      </c>
      <c r="K901" s="98"/>
      <c r="L901" s="123"/>
    </row>
    <row r="902" spans="3:12" x14ac:dyDescent="0.35">
      <c r="C902" s="33">
        <v>2</v>
      </c>
      <c r="D902" s="30">
        <v>2</v>
      </c>
      <c r="E902" s="80" t="s">
        <v>32</v>
      </c>
      <c r="F902" s="32" t="s">
        <v>36</v>
      </c>
      <c r="G902" s="32" t="s">
        <v>32</v>
      </c>
      <c r="H902" s="30"/>
      <c r="I902" s="96" t="str">
        <f t="shared" si="34"/>
        <v>2202.03.02.</v>
      </c>
      <c r="J902" s="97" t="s">
        <v>799</v>
      </c>
      <c r="K902" s="98"/>
      <c r="L902" s="123"/>
    </row>
    <row r="903" spans="3:12" x14ac:dyDescent="0.35">
      <c r="C903" s="33">
        <v>2</v>
      </c>
      <c r="D903" s="30">
        <v>2</v>
      </c>
      <c r="E903" s="80" t="s">
        <v>32</v>
      </c>
      <c r="F903" s="32" t="s">
        <v>56</v>
      </c>
      <c r="G903" s="30"/>
      <c r="H903" s="30"/>
      <c r="I903" s="96" t="str">
        <f t="shared" si="34"/>
        <v>2202.04..</v>
      </c>
      <c r="J903" s="97" t="s">
        <v>800</v>
      </c>
      <c r="K903" s="98"/>
      <c r="L903" s="123"/>
    </row>
    <row r="904" spans="3:12" x14ac:dyDescent="0.35">
      <c r="C904" s="33">
        <v>2</v>
      </c>
      <c r="D904" s="30">
        <v>2</v>
      </c>
      <c r="E904" s="80" t="s">
        <v>36</v>
      </c>
      <c r="F904" s="32"/>
      <c r="G904" s="30"/>
      <c r="H904" s="30"/>
      <c r="I904" s="96" t="str">
        <f t="shared" si="34"/>
        <v>2203...</v>
      </c>
      <c r="J904" s="97" t="s">
        <v>802</v>
      </c>
      <c r="K904" s="98"/>
      <c r="L904" s="123"/>
    </row>
    <row r="905" spans="3:12" x14ac:dyDescent="0.35">
      <c r="C905" s="33">
        <v>2</v>
      </c>
      <c r="D905" s="30">
        <v>2</v>
      </c>
      <c r="E905" s="80" t="s">
        <v>36</v>
      </c>
      <c r="F905" s="32" t="s">
        <v>22</v>
      </c>
      <c r="G905" s="30"/>
      <c r="H905" s="30"/>
      <c r="I905" s="96" t="str">
        <f t="shared" si="34"/>
        <v>2203.01..</v>
      </c>
      <c r="J905" s="97" t="s">
        <v>806</v>
      </c>
      <c r="K905" s="98"/>
      <c r="L905" s="123"/>
    </row>
    <row r="906" spans="3:12" x14ac:dyDescent="0.35">
      <c r="C906" s="33">
        <v>2</v>
      </c>
      <c r="D906" s="30">
        <v>2</v>
      </c>
      <c r="E906" s="80" t="s">
        <v>36</v>
      </c>
      <c r="F906" s="32" t="s">
        <v>32</v>
      </c>
      <c r="G906" s="30"/>
      <c r="H906" s="30"/>
      <c r="I906" s="96" t="str">
        <f t="shared" si="34"/>
        <v>2203.02..</v>
      </c>
      <c r="J906" s="97" t="s">
        <v>807</v>
      </c>
      <c r="K906" s="98"/>
      <c r="L906" s="123"/>
    </row>
    <row r="907" spans="3:12" x14ac:dyDescent="0.35">
      <c r="C907" s="33">
        <v>2</v>
      </c>
      <c r="D907" s="30">
        <v>2</v>
      </c>
      <c r="E907" s="80" t="s">
        <v>36</v>
      </c>
      <c r="F907" s="32" t="s">
        <v>36</v>
      </c>
      <c r="G907" s="30"/>
      <c r="H907" s="30"/>
      <c r="I907" s="96" t="str">
        <f t="shared" si="34"/>
        <v>2203.03..</v>
      </c>
      <c r="J907" s="97" t="s">
        <v>808</v>
      </c>
      <c r="K907" s="98"/>
      <c r="L907" s="123"/>
    </row>
    <row r="908" spans="3:12" x14ac:dyDescent="0.35">
      <c r="C908" s="33">
        <v>2</v>
      </c>
      <c r="D908" s="30">
        <v>2</v>
      </c>
      <c r="E908" s="80" t="s">
        <v>36</v>
      </c>
      <c r="F908" s="32" t="s">
        <v>56</v>
      </c>
      <c r="G908" s="30"/>
      <c r="H908" s="30"/>
      <c r="I908" s="96" t="str">
        <f t="shared" si="34"/>
        <v>2203.04..</v>
      </c>
      <c r="J908" s="97" t="s">
        <v>809</v>
      </c>
      <c r="K908" s="98"/>
      <c r="L908" s="123"/>
    </row>
    <row r="909" spans="3:12" x14ac:dyDescent="0.35">
      <c r="C909" s="33">
        <v>2</v>
      </c>
      <c r="D909" s="30">
        <v>2</v>
      </c>
      <c r="E909" s="80" t="s">
        <v>36</v>
      </c>
      <c r="F909" s="32" t="s">
        <v>59</v>
      </c>
      <c r="G909" s="30"/>
      <c r="H909" s="30"/>
      <c r="I909" s="96" t="str">
        <f t="shared" si="34"/>
        <v>2203.05..</v>
      </c>
      <c r="J909" s="97" t="s">
        <v>810</v>
      </c>
      <c r="K909" s="98"/>
      <c r="L909" s="123"/>
    </row>
    <row r="910" spans="3:12" x14ac:dyDescent="0.35">
      <c r="C910" s="33">
        <v>2</v>
      </c>
      <c r="D910" s="30">
        <v>2</v>
      </c>
      <c r="E910" s="80" t="s">
        <v>56</v>
      </c>
      <c r="F910" s="30"/>
      <c r="G910" s="30"/>
      <c r="H910" s="30"/>
      <c r="I910" s="96" t="str">
        <f t="shared" si="34"/>
        <v>2204...</v>
      </c>
      <c r="J910" s="97" t="s">
        <v>813</v>
      </c>
      <c r="K910" s="98"/>
      <c r="L910" s="123"/>
    </row>
    <row r="911" spans="3:12" x14ac:dyDescent="0.35">
      <c r="C911" s="33">
        <v>2</v>
      </c>
      <c r="D911" s="30">
        <v>2</v>
      </c>
      <c r="E911" s="80" t="s">
        <v>56</v>
      </c>
      <c r="F911" s="32" t="s">
        <v>22</v>
      </c>
      <c r="G911" s="30"/>
      <c r="H911" s="30"/>
      <c r="I911" s="96" t="str">
        <f t="shared" si="34"/>
        <v>2204.01..</v>
      </c>
      <c r="J911" s="97" t="s">
        <v>890</v>
      </c>
      <c r="K911" s="98"/>
      <c r="L911" s="123"/>
    </row>
    <row r="912" spans="3:12" x14ac:dyDescent="0.35">
      <c r="C912" s="33">
        <v>2</v>
      </c>
      <c r="D912" s="30">
        <v>2</v>
      </c>
      <c r="E912" s="80" t="s">
        <v>56</v>
      </c>
      <c r="F912" s="32" t="s">
        <v>32</v>
      </c>
      <c r="G912" s="30"/>
      <c r="H912" s="30"/>
      <c r="I912" s="96" t="str">
        <f t="shared" si="34"/>
        <v>2204.02..</v>
      </c>
      <c r="J912" s="97" t="s">
        <v>1901</v>
      </c>
      <c r="K912" s="98"/>
      <c r="L912" s="123"/>
    </row>
    <row r="913" spans="3:12" x14ac:dyDescent="0.35">
      <c r="C913" s="33">
        <v>2</v>
      </c>
      <c r="D913" s="30">
        <v>2</v>
      </c>
      <c r="E913" s="80" t="s">
        <v>56</v>
      </c>
      <c r="F913" s="32" t="s">
        <v>56</v>
      </c>
      <c r="G913" s="30"/>
      <c r="H913" s="30"/>
      <c r="I913" s="96" t="str">
        <f>+CONCATENATE(C913,D913,E913,".",F913,".",G913,".",H913)</f>
        <v>2204.04..</v>
      </c>
      <c r="J913" s="100" t="s">
        <v>315</v>
      </c>
      <c r="K913" s="98"/>
      <c r="L913" s="123"/>
    </row>
    <row r="914" spans="3:12" x14ac:dyDescent="0.35">
      <c r="C914" s="33">
        <v>2</v>
      </c>
      <c r="D914" s="30">
        <v>2</v>
      </c>
      <c r="E914" s="80" t="s">
        <v>56</v>
      </c>
      <c r="F914" s="32" t="s">
        <v>56</v>
      </c>
      <c r="G914" s="32" t="s">
        <v>22</v>
      </c>
      <c r="H914" s="30"/>
      <c r="I914" s="96" t="str">
        <f t="shared" ref="I914:I925" si="35">+CONCATENATE(C914,D914,E914,".",F914,".",G914,".",H914)</f>
        <v>2204.04.01.</v>
      </c>
      <c r="J914" s="100" t="s">
        <v>317</v>
      </c>
      <c r="K914" s="98"/>
      <c r="L914" s="123"/>
    </row>
    <row r="915" spans="3:12" x14ac:dyDescent="0.35">
      <c r="C915" s="33">
        <v>2</v>
      </c>
      <c r="D915" s="30">
        <v>2</v>
      </c>
      <c r="E915" s="80" t="s">
        <v>56</v>
      </c>
      <c r="F915" s="32" t="s">
        <v>56</v>
      </c>
      <c r="G915" s="32" t="s">
        <v>32</v>
      </c>
      <c r="H915" s="30"/>
      <c r="I915" s="96" t="str">
        <f t="shared" si="35"/>
        <v>2204.04.02.</v>
      </c>
      <c r="J915" s="100" t="s">
        <v>896</v>
      </c>
      <c r="K915" s="98"/>
      <c r="L915" s="123"/>
    </row>
    <row r="916" spans="3:12" x14ac:dyDescent="0.35">
      <c r="C916" s="33">
        <v>2</v>
      </c>
      <c r="D916" s="30">
        <v>2</v>
      </c>
      <c r="E916" s="80" t="s">
        <v>56</v>
      </c>
      <c r="F916" s="32" t="s">
        <v>56</v>
      </c>
      <c r="G916" s="32" t="s">
        <v>36</v>
      </c>
      <c r="H916" s="30"/>
      <c r="I916" s="96" t="str">
        <f t="shared" si="35"/>
        <v>2204.04.03.</v>
      </c>
      <c r="J916" s="100" t="s">
        <v>897</v>
      </c>
      <c r="K916" s="98"/>
      <c r="L916" s="123"/>
    </row>
    <row r="917" spans="3:12" x14ac:dyDescent="0.35">
      <c r="C917" s="33">
        <v>2</v>
      </c>
      <c r="D917" s="30">
        <v>2</v>
      </c>
      <c r="E917" s="80" t="s">
        <v>56</v>
      </c>
      <c r="F917" s="32" t="s">
        <v>59</v>
      </c>
      <c r="G917" s="30"/>
      <c r="H917" s="30"/>
      <c r="I917" s="96" t="str">
        <f t="shared" si="35"/>
        <v>2204.05..</v>
      </c>
      <c r="J917" s="97" t="s">
        <v>898</v>
      </c>
      <c r="K917" s="98"/>
      <c r="L917" s="123"/>
    </row>
    <row r="918" spans="3:12" x14ac:dyDescent="0.35">
      <c r="C918" s="33">
        <v>2</v>
      </c>
      <c r="D918" s="30">
        <v>2</v>
      </c>
      <c r="E918" s="80" t="s">
        <v>56</v>
      </c>
      <c r="F918" s="32" t="s">
        <v>59</v>
      </c>
      <c r="G918" s="32" t="s">
        <v>22</v>
      </c>
      <c r="H918" s="30"/>
      <c r="I918" s="96" t="str">
        <f t="shared" si="35"/>
        <v>2204.05.01.</v>
      </c>
      <c r="J918" s="97" t="s">
        <v>823</v>
      </c>
      <c r="K918" s="98"/>
      <c r="L918" s="123"/>
    </row>
    <row r="919" spans="3:12" x14ac:dyDescent="0.35">
      <c r="C919" s="33">
        <v>2</v>
      </c>
      <c r="D919" s="30">
        <v>2</v>
      </c>
      <c r="E919" s="80" t="s">
        <v>56</v>
      </c>
      <c r="F919" s="32" t="s">
        <v>59</v>
      </c>
      <c r="G919" s="32" t="s">
        <v>32</v>
      </c>
      <c r="H919" s="30"/>
      <c r="I919" s="96" t="str">
        <f t="shared" si="35"/>
        <v>2204.05.02.</v>
      </c>
      <c r="J919" s="97" t="s">
        <v>824</v>
      </c>
      <c r="K919" s="98"/>
      <c r="L919" s="123"/>
    </row>
    <row r="920" spans="3:12" x14ac:dyDescent="0.35">
      <c r="C920" s="33">
        <v>2</v>
      </c>
      <c r="D920" s="30">
        <v>2</v>
      </c>
      <c r="E920" s="80" t="s">
        <v>62</v>
      </c>
      <c r="F920" s="30"/>
      <c r="G920" s="30"/>
      <c r="H920" s="30"/>
      <c r="I920" s="96" t="str">
        <f t="shared" si="35"/>
        <v>2206...</v>
      </c>
      <c r="J920" s="97" t="s">
        <v>826</v>
      </c>
      <c r="K920" s="98"/>
      <c r="L920" s="123"/>
    </row>
    <row r="921" spans="3:12" x14ac:dyDescent="0.35">
      <c r="C921" s="33">
        <v>2</v>
      </c>
      <c r="D921" s="30">
        <v>2</v>
      </c>
      <c r="E921" s="80" t="s">
        <v>62</v>
      </c>
      <c r="F921" s="32" t="s">
        <v>22</v>
      </c>
      <c r="G921" s="30"/>
      <c r="H921" s="30"/>
      <c r="I921" s="96" t="str">
        <f t="shared" si="35"/>
        <v>2206.01..</v>
      </c>
      <c r="J921" s="97" t="s">
        <v>171</v>
      </c>
      <c r="K921" s="98"/>
      <c r="L921" s="123"/>
    </row>
    <row r="922" spans="3:12" x14ac:dyDescent="0.35">
      <c r="C922" s="33">
        <v>2</v>
      </c>
      <c r="D922" s="30">
        <v>2</v>
      </c>
      <c r="E922" s="80" t="s">
        <v>62</v>
      </c>
      <c r="F922" s="32" t="s">
        <v>32</v>
      </c>
      <c r="G922" s="30"/>
      <c r="H922" s="30"/>
      <c r="I922" s="96" t="str">
        <f t="shared" si="35"/>
        <v>2206.02..</v>
      </c>
      <c r="J922" s="97" t="s">
        <v>326</v>
      </c>
      <c r="K922" s="98"/>
      <c r="L922" s="123"/>
    </row>
    <row r="923" spans="3:12" x14ac:dyDescent="0.35">
      <c r="C923" s="33">
        <v>2</v>
      </c>
      <c r="D923" s="30">
        <v>2</v>
      </c>
      <c r="E923" s="80" t="s">
        <v>62</v>
      </c>
      <c r="F923" s="32" t="s">
        <v>36</v>
      </c>
      <c r="G923" s="30"/>
      <c r="H923" s="30"/>
      <c r="I923" s="96" t="str">
        <f t="shared" si="35"/>
        <v>2206.03..</v>
      </c>
      <c r="J923" s="97" t="s">
        <v>830</v>
      </c>
      <c r="K923" s="98"/>
      <c r="L923" s="123"/>
    </row>
    <row r="924" spans="3:12" x14ac:dyDescent="0.35">
      <c r="C924" s="33">
        <v>2</v>
      </c>
      <c r="D924" s="30">
        <v>2</v>
      </c>
      <c r="E924" s="80" t="s">
        <v>62</v>
      </c>
      <c r="F924" s="32" t="s">
        <v>56</v>
      </c>
      <c r="G924" s="30"/>
      <c r="H924" s="30"/>
      <c r="I924" s="96" t="str">
        <f t="shared" si="35"/>
        <v>2206.04..</v>
      </c>
      <c r="J924" s="97" t="s">
        <v>332</v>
      </c>
      <c r="K924" s="98"/>
      <c r="L924" s="123"/>
    </row>
    <row r="925" spans="3:12" x14ac:dyDescent="0.35">
      <c r="C925" s="33">
        <v>2</v>
      </c>
      <c r="D925" s="30">
        <v>2</v>
      </c>
      <c r="E925" s="80" t="s">
        <v>62</v>
      </c>
      <c r="F925" s="32" t="s">
        <v>59</v>
      </c>
      <c r="G925" s="30"/>
      <c r="H925" s="30"/>
      <c r="I925" s="96" t="str">
        <f t="shared" si="35"/>
        <v>2206.05..</v>
      </c>
      <c r="J925" s="97" t="s">
        <v>833</v>
      </c>
      <c r="K925" s="98"/>
      <c r="L925" s="123"/>
    </row>
    <row r="926" spans="3:12" x14ac:dyDescent="0.35">
      <c r="C926" s="33">
        <v>2</v>
      </c>
      <c r="D926" s="30">
        <v>2</v>
      </c>
      <c r="E926" s="80" t="s">
        <v>66</v>
      </c>
      <c r="F926" s="30"/>
      <c r="G926" s="30"/>
      <c r="H926" s="30"/>
      <c r="I926" s="96" t="str">
        <f>+CONCATENATE(C926,D926,E926,".",F926,".",G926,".",H926)</f>
        <v>2207...</v>
      </c>
      <c r="J926" s="97" t="s">
        <v>836</v>
      </c>
      <c r="K926" s="98"/>
      <c r="L926" s="123"/>
    </row>
    <row r="927" spans="3:12" x14ac:dyDescent="0.35">
      <c r="C927" s="33">
        <v>2</v>
      </c>
      <c r="D927" s="30">
        <v>2</v>
      </c>
      <c r="E927" s="80" t="s">
        <v>66</v>
      </c>
      <c r="F927" s="32" t="s">
        <v>22</v>
      </c>
      <c r="G927" s="30"/>
      <c r="H927" s="30"/>
      <c r="I927" s="96" t="str">
        <f>+CONCATENATE(C927,D927,E927,".",F927,".",G927,".",H927)</f>
        <v>2207.01..</v>
      </c>
      <c r="J927" s="97" t="s">
        <v>839</v>
      </c>
      <c r="K927" s="98"/>
      <c r="L927" s="123"/>
    </row>
    <row r="928" spans="3:12" x14ac:dyDescent="0.35">
      <c r="C928" s="33">
        <v>2</v>
      </c>
      <c r="D928" s="30">
        <v>2</v>
      </c>
      <c r="E928" s="80" t="s">
        <v>66</v>
      </c>
      <c r="F928" s="32" t="s">
        <v>32</v>
      </c>
      <c r="G928" s="30"/>
      <c r="H928" s="30"/>
      <c r="I928" s="96" t="str">
        <f>+CONCATENATE(C928,D928,E928,".",F928,".",G928,".",H928)</f>
        <v>2207.02..</v>
      </c>
      <c r="J928" s="97" t="s">
        <v>841</v>
      </c>
      <c r="K928" s="98"/>
      <c r="L928" s="123"/>
    </row>
    <row r="929" spans="3:12" x14ac:dyDescent="0.35">
      <c r="C929" s="33">
        <v>2</v>
      </c>
      <c r="D929" s="30">
        <v>2</v>
      </c>
      <c r="E929" s="80" t="s">
        <v>69</v>
      </c>
      <c r="F929" s="30"/>
      <c r="G929" s="30"/>
      <c r="H929" s="30"/>
      <c r="I929" s="96" t="str">
        <f t="shared" ref="I929:I994" si="36">+CONCATENATE(C929,D929,E929,".",F929,".",G929,".",H929)</f>
        <v>2208...</v>
      </c>
      <c r="J929" s="97" t="s">
        <v>842</v>
      </c>
      <c r="K929" s="98"/>
      <c r="L929" s="123"/>
    </row>
    <row r="930" spans="3:12" x14ac:dyDescent="0.35">
      <c r="C930" s="33">
        <v>2</v>
      </c>
      <c r="D930" s="30">
        <v>2</v>
      </c>
      <c r="E930" s="80" t="s">
        <v>69</v>
      </c>
      <c r="F930" s="32" t="s">
        <v>22</v>
      </c>
      <c r="G930" s="30"/>
      <c r="H930" s="30"/>
      <c r="I930" s="96" t="str">
        <f t="shared" si="36"/>
        <v>2208.01..</v>
      </c>
      <c r="J930" s="97" t="s">
        <v>214</v>
      </c>
      <c r="K930" s="98"/>
      <c r="L930" s="123"/>
    </row>
    <row r="931" spans="3:12" x14ac:dyDescent="0.35">
      <c r="C931" s="33">
        <v>2</v>
      </c>
      <c r="D931" s="30">
        <v>2</v>
      </c>
      <c r="E931" s="80" t="s">
        <v>69</v>
      </c>
      <c r="F931" s="32" t="s">
        <v>22</v>
      </c>
      <c r="G931" s="32" t="s">
        <v>22</v>
      </c>
      <c r="H931" s="30"/>
      <c r="I931" s="96" t="str">
        <f t="shared" si="36"/>
        <v>2208.01.01.</v>
      </c>
      <c r="J931" s="97" t="s">
        <v>215</v>
      </c>
      <c r="K931" s="98"/>
      <c r="L931" s="123"/>
    </row>
    <row r="932" spans="3:12" x14ac:dyDescent="0.35">
      <c r="C932" s="33">
        <v>2</v>
      </c>
      <c r="D932" s="30">
        <v>2</v>
      </c>
      <c r="E932" s="80" t="s">
        <v>69</v>
      </c>
      <c r="F932" s="32" t="s">
        <v>22</v>
      </c>
      <c r="G932" s="32" t="s">
        <v>32</v>
      </c>
      <c r="H932" s="30"/>
      <c r="I932" s="96" t="str">
        <f t="shared" si="36"/>
        <v>2208.01.02.</v>
      </c>
      <c r="J932" s="97" t="s">
        <v>216</v>
      </c>
      <c r="K932" s="98"/>
      <c r="L932" s="123"/>
    </row>
    <row r="933" spans="3:12" x14ac:dyDescent="0.35">
      <c r="C933" s="33">
        <v>2</v>
      </c>
      <c r="D933" s="30">
        <v>2</v>
      </c>
      <c r="E933" s="80" t="s">
        <v>69</v>
      </c>
      <c r="F933" s="32" t="s">
        <v>22</v>
      </c>
      <c r="G933" s="32" t="s">
        <v>36</v>
      </c>
      <c r="H933" s="30"/>
      <c r="I933" s="96" t="str">
        <f t="shared" si="36"/>
        <v>2208.01.03.</v>
      </c>
      <c r="J933" s="97" t="s">
        <v>217</v>
      </c>
      <c r="K933" s="98"/>
      <c r="L933" s="123"/>
    </row>
    <row r="934" spans="3:12" x14ac:dyDescent="0.35">
      <c r="C934" s="33">
        <v>2</v>
      </c>
      <c r="D934" s="30">
        <v>2</v>
      </c>
      <c r="E934" s="80" t="s">
        <v>69</v>
      </c>
      <c r="F934" s="32" t="s">
        <v>32</v>
      </c>
      <c r="G934" s="30"/>
      <c r="H934" s="30"/>
      <c r="I934" s="96" t="str">
        <f t="shared" si="36"/>
        <v>2208.02..</v>
      </c>
      <c r="J934" s="97" t="s">
        <v>218</v>
      </c>
      <c r="K934" s="98"/>
      <c r="L934" s="123"/>
    </row>
    <row r="935" spans="3:12" x14ac:dyDescent="0.35">
      <c r="C935" s="33">
        <v>2</v>
      </c>
      <c r="D935" s="30">
        <v>2</v>
      </c>
      <c r="E935" s="80" t="s">
        <v>69</v>
      </c>
      <c r="F935" s="32" t="s">
        <v>32</v>
      </c>
      <c r="G935" s="32" t="s">
        <v>22</v>
      </c>
      <c r="H935" s="30"/>
      <c r="I935" s="96" t="str">
        <f t="shared" si="36"/>
        <v>2208.02.01.</v>
      </c>
      <c r="J935" s="97" t="s">
        <v>219</v>
      </c>
      <c r="K935" s="98"/>
      <c r="L935" s="123"/>
    </row>
    <row r="936" spans="3:12" x14ac:dyDescent="0.35">
      <c r="C936" s="33">
        <v>2</v>
      </c>
      <c r="D936" s="30">
        <v>2</v>
      </c>
      <c r="E936" s="80" t="s">
        <v>69</v>
      </c>
      <c r="F936" s="32" t="s">
        <v>32</v>
      </c>
      <c r="G936" s="32" t="s">
        <v>32</v>
      </c>
      <c r="H936" s="30"/>
      <c r="I936" s="96" t="str">
        <f t="shared" si="36"/>
        <v>2208.02.02.</v>
      </c>
      <c r="J936" s="97" t="s">
        <v>220</v>
      </c>
      <c r="K936" s="98"/>
      <c r="L936" s="123"/>
    </row>
    <row r="937" spans="3:12" x14ac:dyDescent="0.35">
      <c r="C937" s="33">
        <v>2</v>
      </c>
      <c r="D937" s="30">
        <v>2</v>
      </c>
      <c r="E937" s="80" t="s">
        <v>69</v>
      </c>
      <c r="F937" s="32" t="s">
        <v>32</v>
      </c>
      <c r="G937" s="32" t="s">
        <v>36</v>
      </c>
      <c r="H937" s="30"/>
      <c r="I937" s="96" t="str">
        <f t="shared" si="36"/>
        <v>2208.02.03.</v>
      </c>
      <c r="J937" s="97" t="s">
        <v>221</v>
      </c>
      <c r="K937" s="98"/>
      <c r="L937" s="123"/>
    </row>
    <row r="938" spans="3:12" x14ac:dyDescent="0.35">
      <c r="C938" s="33">
        <v>2</v>
      </c>
      <c r="D938" s="30">
        <v>2</v>
      </c>
      <c r="E938" s="80" t="s">
        <v>72</v>
      </c>
      <c r="F938" s="30"/>
      <c r="G938" s="30"/>
      <c r="H938" s="30"/>
      <c r="I938" s="96" t="str">
        <f t="shared" si="36"/>
        <v>2209...</v>
      </c>
      <c r="J938" s="100" t="s">
        <v>847</v>
      </c>
      <c r="K938" s="98"/>
      <c r="L938" s="123"/>
    </row>
    <row r="939" spans="3:12" x14ac:dyDescent="0.35">
      <c r="C939" s="33">
        <v>2</v>
      </c>
      <c r="D939" s="30">
        <v>2</v>
      </c>
      <c r="E939" s="80" t="s">
        <v>72</v>
      </c>
      <c r="F939" s="32" t="s">
        <v>22</v>
      </c>
      <c r="G939" s="30"/>
      <c r="H939" s="30"/>
      <c r="I939" s="96" t="str">
        <f t="shared" si="36"/>
        <v>2209.01..</v>
      </c>
      <c r="J939" s="97" t="s">
        <v>230</v>
      </c>
      <c r="K939" s="98"/>
      <c r="L939" s="123"/>
    </row>
    <row r="940" spans="3:12" x14ac:dyDescent="0.35">
      <c r="C940" s="33">
        <v>2</v>
      </c>
      <c r="D940" s="30">
        <v>2</v>
      </c>
      <c r="E940" s="80" t="s">
        <v>72</v>
      </c>
      <c r="F940" s="32" t="s">
        <v>22</v>
      </c>
      <c r="G940" s="32" t="s">
        <v>22</v>
      </c>
      <c r="H940" s="30"/>
      <c r="I940" s="96" t="str">
        <f t="shared" si="36"/>
        <v>2209.01.01.</v>
      </c>
      <c r="J940" s="97" t="s">
        <v>1563</v>
      </c>
      <c r="K940" s="98"/>
      <c r="L940" s="123" t="s">
        <v>754</v>
      </c>
    </row>
    <row r="941" spans="3:12" x14ac:dyDescent="0.35">
      <c r="C941" s="33">
        <v>2</v>
      </c>
      <c r="D941" s="30">
        <v>2</v>
      </c>
      <c r="E941" s="80" t="s">
        <v>72</v>
      </c>
      <c r="F941" s="32" t="s">
        <v>22</v>
      </c>
      <c r="G941" s="32" t="s">
        <v>32</v>
      </c>
      <c r="H941" s="30"/>
      <c r="I941" s="96" t="str">
        <f t="shared" si="36"/>
        <v>2209.01.02.</v>
      </c>
      <c r="J941" s="97" t="s">
        <v>1564</v>
      </c>
      <c r="K941" s="98"/>
      <c r="L941" s="123" t="s">
        <v>754</v>
      </c>
    </row>
    <row r="942" spans="3:12" x14ac:dyDescent="0.35">
      <c r="C942" s="33">
        <v>2</v>
      </c>
      <c r="D942" s="30">
        <v>2</v>
      </c>
      <c r="E942" s="80" t="s">
        <v>72</v>
      </c>
      <c r="F942" s="32" t="s">
        <v>22</v>
      </c>
      <c r="G942" s="32" t="s">
        <v>36</v>
      </c>
      <c r="H942" s="30"/>
      <c r="I942" s="96" t="str">
        <f t="shared" si="36"/>
        <v>2209.01.03.</v>
      </c>
      <c r="J942" s="97" t="s">
        <v>1565</v>
      </c>
      <c r="K942" s="98"/>
      <c r="L942" s="123" t="s">
        <v>754</v>
      </c>
    </row>
    <row r="943" spans="3:12" x14ac:dyDescent="0.35">
      <c r="C943" s="33">
        <v>2</v>
      </c>
      <c r="D943" s="30">
        <v>2</v>
      </c>
      <c r="E943" s="80" t="s">
        <v>72</v>
      </c>
      <c r="F943" s="32" t="s">
        <v>22</v>
      </c>
      <c r="G943" s="32" t="s">
        <v>75</v>
      </c>
      <c r="H943" s="30"/>
      <c r="I943" s="96" t="str">
        <f t="shared" si="36"/>
        <v>2209.01.10.</v>
      </c>
      <c r="J943" s="97" t="s">
        <v>1566</v>
      </c>
      <c r="K943" s="98"/>
      <c r="L943" s="123" t="s">
        <v>754</v>
      </c>
    </row>
    <row r="944" spans="3:12" x14ac:dyDescent="0.35">
      <c r="C944" s="33">
        <v>2</v>
      </c>
      <c r="D944" s="30">
        <v>2</v>
      </c>
      <c r="E944" s="80" t="s">
        <v>72</v>
      </c>
      <c r="F944" s="32" t="s">
        <v>32</v>
      </c>
      <c r="G944" s="30"/>
      <c r="H944" s="30"/>
      <c r="I944" s="96" t="str">
        <f t="shared" si="36"/>
        <v>2209.02..</v>
      </c>
      <c r="J944" s="97" t="s">
        <v>231</v>
      </c>
      <c r="K944" s="98"/>
      <c r="L944" s="123"/>
    </row>
    <row r="945" spans="3:12" x14ac:dyDescent="0.35">
      <c r="C945" s="33">
        <v>2</v>
      </c>
      <c r="D945" s="30">
        <v>2</v>
      </c>
      <c r="E945" s="80" t="s">
        <v>72</v>
      </c>
      <c r="F945" s="32" t="s">
        <v>32</v>
      </c>
      <c r="G945" s="32" t="s">
        <v>22</v>
      </c>
      <c r="H945" s="30"/>
      <c r="I945" s="96" t="str">
        <f t="shared" si="36"/>
        <v>2209.02.01.</v>
      </c>
      <c r="J945" s="97" t="s">
        <v>1563</v>
      </c>
      <c r="K945" s="98"/>
      <c r="L945" s="123" t="s">
        <v>754</v>
      </c>
    </row>
    <row r="946" spans="3:12" x14ac:dyDescent="0.35">
      <c r="C946" s="33">
        <v>2</v>
      </c>
      <c r="D946" s="30">
        <v>2</v>
      </c>
      <c r="E946" s="80" t="s">
        <v>72</v>
      </c>
      <c r="F946" s="32" t="s">
        <v>32</v>
      </c>
      <c r="G946" s="32" t="s">
        <v>32</v>
      </c>
      <c r="H946" s="30"/>
      <c r="I946" s="96" t="str">
        <f t="shared" si="36"/>
        <v>2209.02.02.</v>
      </c>
      <c r="J946" s="97" t="s">
        <v>1564</v>
      </c>
      <c r="K946" s="98"/>
      <c r="L946" s="123" t="s">
        <v>754</v>
      </c>
    </row>
    <row r="947" spans="3:12" x14ac:dyDescent="0.35">
      <c r="C947" s="33">
        <v>2</v>
      </c>
      <c r="D947" s="30">
        <v>2</v>
      </c>
      <c r="E947" s="80" t="s">
        <v>72</v>
      </c>
      <c r="F947" s="32" t="s">
        <v>32</v>
      </c>
      <c r="G947" s="32" t="s">
        <v>36</v>
      </c>
      <c r="H947" s="30"/>
      <c r="I947" s="96" t="str">
        <f t="shared" si="36"/>
        <v>2209.02.03.</v>
      </c>
      <c r="J947" s="97" t="s">
        <v>1565</v>
      </c>
      <c r="K947" s="98"/>
      <c r="L947" s="123" t="s">
        <v>754</v>
      </c>
    </row>
    <row r="948" spans="3:12" x14ac:dyDescent="0.35">
      <c r="C948" s="33">
        <v>2</v>
      </c>
      <c r="D948" s="30">
        <v>2</v>
      </c>
      <c r="E948" s="80" t="s">
        <v>72</v>
      </c>
      <c r="F948" s="32" t="s">
        <v>32</v>
      </c>
      <c r="G948" s="32" t="s">
        <v>75</v>
      </c>
      <c r="H948" s="30"/>
      <c r="I948" s="96" t="str">
        <f t="shared" si="36"/>
        <v>2209.02.10.</v>
      </c>
      <c r="J948" s="97" t="s">
        <v>1566</v>
      </c>
      <c r="K948" s="98"/>
      <c r="L948" s="123" t="s">
        <v>754</v>
      </c>
    </row>
    <row r="949" spans="3:12" x14ac:dyDescent="0.35">
      <c r="C949" s="33">
        <v>2</v>
      </c>
      <c r="D949" s="30">
        <v>2</v>
      </c>
      <c r="E949" s="80" t="s">
        <v>72</v>
      </c>
      <c r="F949" s="32" t="s">
        <v>36</v>
      </c>
      <c r="G949" s="30"/>
      <c r="H949" s="30"/>
      <c r="I949" s="96" t="str">
        <f t="shared" si="36"/>
        <v>2209.03..</v>
      </c>
      <c r="J949" s="97" t="s">
        <v>1561</v>
      </c>
      <c r="K949" s="98"/>
      <c r="L949" s="123"/>
    </row>
    <row r="950" spans="3:12" x14ac:dyDescent="0.35">
      <c r="C950" s="33">
        <v>2</v>
      </c>
      <c r="D950" s="30">
        <v>2</v>
      </c>
      <c r="E950" s="80" t="s">
        <v>72</v>
      </c>
      <c r="F950" s="32" t="s">
        <v>36</v>
      </c>
      <c r="G950" s="32" t="s">
        <v>22</v>
      </c>
      <c r="H950" s="30"/>
      <c r="I950" s="96" t="str">
        <f t="shared" si="36"/>
        <v>2209.03.01.</v>
      </c>
      <c r="J950" s="97" t="s">
        <v>141</v>
      </c>
      <c r="K950" s="98"/>
      <c r="L950" s="123" t="s">
        <v>754</v>
      </c>
    </row>
    <row r="951" spans="3:12" x14ac:dyDescent="0.35">
      <c r="C951" s="33">
        <v>2</v>
      </c>
      <c r="D951" s="30">
        <v>2</v>
      </c>
      <c r="E951" s="80" t="s">
        <v>72</v>
      </c>
      <c r="F951" s="32" t="s">
        <v>56</v>
      </c>
      <c r="G951" s="30"/>
      <c r="H951" s="30"/>
      <c r="I951" s="96" t="str">
        <f t="shared" si="36"/>
        <v>2209.04..</v>
      </c>
      <c r="J951" s="97" t="s">
        <v>1562</v>
      </c>
      <c r="K951" s="98"/>
      <c r="L951" s="123"/>
    </row>
    <row r="952" spans="3:12" x14ac:dyDescent="0.35">
      <c r="C952" s="33">
        <v>2</v>
      </c>
      <c r="D952" s="30">
        <v>2</v>
      </c>
      <c r="E952" s="80" t="s">
        <v>72</v>
      </c>
      <c r="F952" s="32" t="s">
        <v>56</v>
      </c>
      <c r="G952" s="32" t="s">
        <v>22</v>
      </c>
      <c r="H952" s="30"/>
      <c r="I952" s="96" t="str">
        <f t="shared" si="36"/>
        <v>2209.04.01.</v>
      </c>
      <c r="J952" s="97" t="s">
        <v>141</v>
      </c>
      <c r="K952" s="98"/>
      <c r="L952" s="123" t="s">
        <v>754</v>
      </c>
    </row>
    <row r="953" spans="3:12" x14ac:dyDescent="0.35">
      <c r="C953" s="33">
        <v>2</v>
      </c>
      <c r="D953" s="30">
        <v>2</v>
      </c>
      <c r="E953" s="80" t="s">
        <v>251</v>
      </c>
      <c r="F953" s="30"/>
      <c r="G953" s="30"/>
      <c r="H953" s="30"/>
      <c r="I953" s="96" t="str">
        <f t="shared" si="36"/>
        <v>2212...</v>
      </c>
      <c r="J953" s="97" t="s">
        <v>252</v>
      </c>
      <c r="K953" s="102"/>
      <c r="L953" s="123"/>
    </row>
    <row r="954" spans="3:12" x14ac:dyDescent="0.35">
      <c r="C954" s="33">
        <v>2</v>
      </c>
      <c r="D954" s="30">
        <v>2</v>
      </c>
      <c r="E954" s="80" t="s">
        <v>251</v>
      </c>
      <c r="F954" s="32" t="s">
        <v>22</v>
      </c>
      <c r="G954" s="30"/>
      <c r="H954" s="30"/>
      <c r="I954" s="96" t="str">
        <f t="shared" si="36"/>
        <v>2212.01..</v>
      </c>
      <c r="J954" s="97" t="s">
        <v>253</v>
      </c>
      <c r="K954" s="98"/>
      <c r="L954" s="123"/>
    </row>
    <row r="955" spans="3:12" x14ac:dyDescent="0.35">
      <c r="C955" s="33">
        <v>2</v>
      </c>
      <c r="D955" s="30">
        <v>2</v>
      </c>
      <c r="E955" s="80" t="s">
        <v>251</v>
      </c>
      <c r="F955" s="32" t="s">
        <v>32</v>
      </c>
      <c r="G955" s="30"/>
      <c r="H955" s="30"/>
      <c r="I955" s="96" t="str">
        <f t="shared" si="36"/>
        <v>2212.02..</v>
      </c>
      <c r="J955" s="97" t="s">
        <v>853</v>
      </c>
      <c r="K955" s="98"/>
      <c r="L955" s="123"/>
    </row>
    <row r="956" spans="3:12" x14ac:dyDescent="0.35">
      <c r="C956" s="33">
        <v>2</v>
      </c>
      <c r="D956" s="30">
        <v>2</v>
      </c>
      <c r="E956" s="80" t="s">
        <v>251</v>
      </c>
      <c r="F956" s="32" t="s">
        <v>36</v>
      </c>
      <c r="G956" s="30"/>
      <c r="H956" s="30"/>
      <c r="I956" s="96" t="str">
        <f t="shared" si="36"/>
        <v>2212.03..</v>
      </c>
      <c r="J956" s="97" t="s">
        <v>854</v>
      </c>
      <c r="K956" s="98"/>
      <c r="L956" s="123"/>
    </row>
    <row r="957" spans="3:12" x14ac:dyDescent="0.35">
      <c r="C957" s="33">
        <v>2</v>
      </c>
      <c r="D957" s="30">
        <v>2</v>
      </c>
      <c r="E957" s="80" t="s">
        <v>258</v>
      </c>
      <c r="F957" s="30"/>
      <c r="G957" s="30"/>
      <c r="H957" s="30"/>
      <c r="I957" s="96" t="str">
        <f t="shared" si="36"/>
        <v>2213...</v>
      </c>
      <c r="J957" s="97" t="s">
        <v>914</v>
      </c>
      <c r="K957" s="98"/>
      <c r="L957" s="123"/>
    </row>
    <row r="958" spans="3:12" x14ac:dyDescent="0.35">
      <c r="C958" s="33">
        <v>2</v>
      </c>
      <c r="D958" s="30">
        <v>2</v>
      </c>
      <c r="E958" s="80" t="s">
        <v>258</v>
      </c>
      <c r="F958" s="32" t="s">
        <v>22</v>
      </c>
      <c r="G958" s="30"/>
      <c r="H958" s="30"/>
      <c r="I958" s="96" t="str">
        <f t="shared" si="36"/>
        <v>2213.01..</v>
      </c>
      <c r="J958" s="97" t="s">
        <v>855</v>
      </c>
      <c r="K958" s="98"/>
      <c r="L958" s="123"/>
    </row>
    <row r="959" spans="3:12" x14ac:dyDescent="0.35">
      <c r="C959" s="33">
        <v>2</v>
      </c>
      <c r="D959" s="30">
        <v>2</v>
      </c>
      <c r="E959" s="80" t="s">
        <v>258</v>
      </c>
      <c r="F959" s="32" t="s">
        <v>32</v>
      </c>
      <c r="G959" s="30"/>
      <c r="H959" s="30"/>
      <c r="I959" s="96" t="str">
        <f t="shared" si="36"/>
        <v>2213.02..</v>
      </c>
      <c r="J959" s="97" t="s">
        <v>264</v>
      </c>
      <c r="K959" s="98"/>
      <c r="L959" s="123"/>
    </row>
    <row r="960" spans="3:12" x14ac:dyDescent="0.35">
      <c r="C960" s="33">
        <v>2</v>
      </c>
      <c r="D960" s="30">
        <v>2</v>
      </c>
      <c r="E960" s="80" t="s">
        <v>258</v>
      </c>
      <c r="F960" s="32" t="s">
        <v>36</v>
      </c>
      <c r="G960" s="30"/>
      <c r="H960" s="30"/>
      <c r="I960" s="96" t="str">
        <f t="shared" si="36"/>
        <v>2213.03..</v>
      </c>
      <c r="J960" s="97" t="s">
        <v>858</v>
      </c>
      <c r="K960" s="98"/>
      <c r="L960" s="123"/>
    </row>
    <row r="961" spans="3:12" x14ac:dyDescent="0.35">
      <c r="C961" s="33">
        <v>2</v>
      </c>
      <c r="D961" s="30">
        <v>2</v>
      </c>
      <c r="E961" s="80" t="s">
        <v>258</v>
      </c>
      <c r="F961" s="32" t="s">
        <v>56</v>
      </c>
      <c r="G961" s="30"/>
      <c r="H961" s="30"/>
      <c r="I961" s="96" t="str">
        <f t="shared" si="36"/>
        <v>2213.04..</v>
      </c>
      <c r="J961" s="97" t="s">
        <v>860</v>
      </c>
      <c r="K961" s="98"/>
      <c r="L961" s="123"/>
    </row>
    <row r="962" spans="3:12" x14ac:dyDescent="0.35">
      <c r="C962" s="33">
        <v>2</v>
      </c>
      <c r="D962" s="30">
        <v>2</v>
      </c>
      <c r="E962" s="80" t="s">
        <v>258</v>
      </c>
      <c r="F962" s="32" t="s">
        <v>59</v>
      </c>
      <c r="G962" s="30"/>
      <c r="H962" s="30"/>
      <c r="I962" s="96" t="str">
        <f t="shared" si="36"/>
        <v>2213.05..</v>
      </c>
      <c r="J962" s="97" t="s">
        <v>863</v>
      </c>
      <c r="K962" s="98"/>
      <c r="L962" s="123"/>
    </row>
    <row r="963" spans="3:12" x14ac:dyDescent="0.35">
      <c r="C963" s="33">
        <v>2</v>
      </c>
      <c r="D963" s="30">
        <v>3</v>
      </c>
      <c r="E963" s="29"/>
      <c r="F963" s="30"/>
      <c r="G963" s="30"/>
      <c r="H963" s="30"/>
      <c r="I963" s="96" t="str">
        <f t="shared" si="36"/>
        <v>23...</v>
      </c>
      <c r="J963" s="97" t="s">
        <v>1934</v>
      </c>
      <c r="K963" s="98"/>
      <c r="L963" s="123"/>
    </row>
    <row r="964" spans="3:12" x14ac:dyDescent="0.35">
      <c r="C964" s="33">
        <v>2</v>
      </c>
      <c r="D964" s="30">
        <v>3</v>
      </c>
      <c r="E964" s="80" t="s">
        <v>22</v>
      </c>
      <c r="F964" s="30"/>
      <c r="G964" s="30"/>
      <c r="H964" s="30"/>
      <c r="I964" s="96" t="str">
        <f t="shared" si="36"/>
        <v>2301...</v>
      </c>
      <c r="J964" s="97" t="s">
        <v>929</v>
      </c>
      <c r="K964" s="98"/>
      <c r="L964" s="123"/>
    </row>
    <row r="965" spans="3:12" x14ac:dyDescent="0.35">
      <c r="C965" s="33">
        <v>2</v>
      </c>
      <c r="D965" s="30">
        <v>3</v>
      </c>
      <c r="E965" s="80" t="s">
        <v>22</v>
      </c>
      <c r="F965" s="32" t="s">
        <v>22</v>
      </c>
      <c r="G965" s="1"/>
      <c r="H965" s="1"/>
      <c r="I965" s="96" t="str">
        <f t="shared" si="36"/>
        <v>2301.01..</v>
      </c>
      <c r="J965" s="97" t="s">
        <v>930</v>
      </c>
      <c r="K965" s="98"/>
      <c r="L965" s="123"/>
    </row>
    <row r="966" spans="3:12" x14ac:dyDescent="0.35">
      <c r="C966" s="33">
        <v>2</v>
      </c>
      <c r="D966" s="30">
        <v>3</v>
      </c>
      <c r="E966" s="80" t="s">
        <v>22</v>
      </c>
      <c r="F966" s="32" t="s">
        <v>22</v>
      </c>
      <c r="G966" s="32" t="s">
        <v>22</v>
      </c>
      <c r="H966" s="30"/>
      <c r="I966" s="96" t="str">
        <f t="shared" si="36"/>
        <v>2301.01.01.</v>
      </c>
      <c r="J966" s="97" t="s">
        <v>931</v>
      </c>
      <c r="K966" s="98"/>
      <c r="L966" s="123"/>
    </row>
    <row r="967" spans="3:12" x14ac:dyDescent="0.35">
      <c r="C967" s="33">
        <v>2</v>
      </c>
      <c r="D967" s="30">
        <v>3</v>
      </c>
      <c r="E967" s="80" t="s">
        <v>22</v>
      </c>
      <c r="F967" s="32" t="s">
        <v>22</v>
      </c>
      <c r="G967" s="32" t="s">
        <v>32</v>
      </c>
      <c r="H967" s="30"/>
      <c r="I967" s="96" t="str">
        <f t="shared" si="36"/>
        <v>2301.01.02.</v>
      </c>
      <c r="J967" s="97" t="s">
        <v>932</v>
      </c>
      <c r="K967" s="98"/>
      <c r="L967" s="123"/>
    </row>
    <row r="968" spans="3:12" x14ac:dyDescent="0.35">
      <c r="C968" s="33">
        <v>2</v>
      </c>
      <c r="D968" s="30">
        <v>3</v>
      </c>
      <c r="E968" s="80" t="s">
        <v>22</v>
      </c>
      <c r="F968" s="32" t="s">
        <v>32</v>
      </c>
      <c r="G968" s="32"/>
      <c r="H968" s="30"/>
      <c r="I968" s="96" t="str">
        <f t="shared" si="36"/>
        <v>2301.02..</v>
      </c>
      <c r="J968" s="97" t="s">
        <v>933</v>
      </c>
      <c r="K968" s="98"/>
      <c r="L968" s="123"/>
    </row>
    <row r="969" spans="3:12" x14ac:dyDescent="0.35">
      <c r="C969" s="33">
        <v>2</v>
      </c>
      <c r="D969" s="30">
        <v>3</v>
      </c>
      <c r="E969" s="80" t="s">
        <v>22</v>
      </c>
      <c r="F969" s="32" t="s">
        <v>32</v>
      </c>
      <c r="G969" s="32" t="s">
        <v>22</v>
      </c>
      <c r="H969" s="30"/>
      <c r="I969" s="96" t="str">
        <f t="shared" si="36"/>
        <v>2301.02.01.</v>
      </c>
      <c r="J969" s="97" t="s">
        <v>934</v>
      </c>
      <c r="K969" s="98"/>
      <c r="L969" s="123"/>
    </row>
    <row r="970" spans="3:12" x14ac:dyDescent="0.35">
      <c r="C970" s="33">
        <v>2</v>
      </c>
      <c r="D970" s="30">
        <v>3</v>
      </c>
      <c r="E970" s="80" t="s">
        <v>22</v>
      </c>
      <c r="F970" s="32" t="s">
        <v>32</v>
      </c>
      <c r="G970" s="32" t="s">
        <v>32</v>
      </c>
      <c r="H970" s="30"/>
      <c r="I970" s="96" t="str">
        <f t="shared" si="36"/>
        <v>2301.02.02.</v>
      </c>
      <c r="J970" s="97" t="s">
        <v>935</v>
      </c>
      <c r="K970" s="98"/>
      <c r="L970" s="123"/>
    </row>
    <row r="971" spans="3:12" x14ac:dyDescent="0.35">
      <c r="C971" s="33">
        <v>2</v>
      </c>
      <c r="D971" s="30">
        <v>3</v>
      </c>
      <c r="E971" s="80" t="s">
        <v>22</v>
      </c>
      <c r="F971" s="32" t="s">
        <v>32</v>
      </c>
      <c r="G971" s="32" t="s">
        <v>36</v>
      </c>
      <c r="H971" s="30"/>
      <c r="I971" s="96" t="str">
        <f t="shared" si="36"/>
        <v>2301.02.03.</v>
      </c>
      <c r="J971" s="97" t="s">
        <v>936</v>
      </c>
      <c r="K971" s="98"/>
      <c r="L971" s="123"/>
    </row>
    <row r="972" spans="3:12" x14ac:dyDescent="0.35">
      <c r="C972" s="33">
        <v>2</v>
      </c>
      <c r="D972" s="30">
        <v>3</v>
      </c>
      <c r="E972" s="80" t="s">
        <v>22</v>
      </c>
      <c r="F972" s="32" t="s">
        <v>32</v>
      </c>
      <c r="G972" s="32" t="s">
        <v>56</v>
      </c>
      <c r="H972" s="30"/>
      <c r="I972" s="96" t="str">
        <f t="shared" si="36"/>
        <v>2301.02.04.</v>
      </c>
      <c r="J972" s="97" t="s">
        <v>940</v>
      </c>
      <c r="K972" s="98"/>
      <c r="L972" s="123"/>
    </row>
    <row r="973" spans="3:12" x14ac:dyDescent="0.35">
      <c r="C973" s="33">
        <v>2</v>
      </c>
      <c r="D973" s="30">
        <v>3</v>
      </c>
      <c r="E973" s="80" t="s">
        <v>22</v>
      </c>
      <c r="F973" s="32" t="s">
        <v>36</v>
      </c>
      <c r="G973" s="30"/>
      <c r="H973" s="30"/>
      <c r="I973" s="96" t="str">
        <f t="shared" si="36"/>
        <v>2301.03..</v>
      </c>
      <c r="J973" s="97" t="s">
        <v>943</v>
      </c>
      <c r="K973" s="98"/>
      <c r="L973" s="123"/>
    </row>
    <row r="974" spans="3:12" x14ac:dyDescent="0.35">
      <c r="C974" s="33">
        <v>2</v>
      </c>
      <c r="D974" s="30">
        <v>3</v>
      </c>
      <c r="E974" s="80" t="s">
        <v>22</v>
      </c>
      <c r="F974" s="32" t="s">
        <v>36</v>
      </c>
      <c r="G974" s="32" t="s">
        <v>22</v>
      </c>
      <c r="H974" s="30"/>
      <c r="I974" s="96" t="str">
        <f t="shared" si="36"/>
        <v>2301.03.01.</v>
      </c>
      <c r="J974" s="97" t="s">
        <v>944</v>
      </c>
      <c r="K974" s="98"/>
      <c r="L974" s="123"/>
    </row>
    <row r="975" spans="3:12" x14ac:dyDescent="0.35">
      <c r="C975" s="33">
        <v>2</v>
      </c>
      <c r="D975" s="30">
        <v>3</v>
      </c>
      <c r="E975" s="80" t="s">
        <v>22</v>
      </c>
      <c r="F975" s="32" t="s">
        <v>36</v>
      </c>
      <c r="G975" s="32" t="s">
        <v>32</v>
      </c>
      <c r="H975" s="30"/>
      <c r="I975" s="96" t="str">
        <f t="shared" si="36"/>
        <v>2301.03.02.</v>
      </c>
      <c r="J975" s="97" t="s">
        <v>945</v>
      </c>
      <c r="K975" s="98"/>
      <c r="L975" s="123"/>
    </row>
    <row r="976" spans="3:12" x14ac:dyDescent="0.35">
      <c r="C976" s="33">
        <v>2</v>
      </c>
      <c r="D976" s="30">
        <v>3</v>
      </c>
      <c r="E976" s="80" t="s">
        <v>22</v>
      </c>
      <c r="F976" s="32" t="s">
        <v>56</v>
      </c>
      <c r="G976" s="30"/>
      <c r="H976" s="30"/>
      <c r="I976" s="96" t="str">
        <f t="shared" si="36"/>
        <v>2301.04..</v>
      </c>
      <c r="J976" s="97" t="s">
        <v>949</v>
      </c>
      <c r="K976" s="98"/>
      <c r="L976" s="123"/>
    </row>
    <row r="977" spans="3:12" x14ac:dyDescent="0.35">
      <c r="C977" s="33">
        <v>2</v>
      </c>
      <c r="D977" s="30">
        <v>3</v>
      </c>
      <c r="E977" s="80" t="s">
        <v>22</v>
      </c>
      <c r="F977" s="32" t="s">
        <v>56</v>
      </c>
      <c r="G977" s="32" t="s">
        <v>22</v>
      </c>
      <c r="H977" s="30"/>
      <c r="I977" s="96" t="str">
        <f t="shared" si="36"/>
        <v>2301.04.01.</v>
      </c>
      <c r="J977" s="97" t="s">
        <v>953</v>
      </c>
      <c r="K977" s="98"/>
      <c r="L977" s="123"/>
    </row>
    <row r="978" spans="3:12" x14ac:dyDescent="0.35">
      <c r="C978" s="33">
        <v>2</v>
      </c>
      <c r="D978" s="30">
        <v>3</v>
      </c>
      <c r="E978" s="80" t="s">
        <v>22</v>
      </c>
      <c r="F978" s="32" t="s">
        <v>56</v>
      </c>
      <c r="G978" s="32" t="s">
        <v>32</v>
      </c>
      <c r="H978" s="30"/>
      <c r="I978" s="96" t="str">
        <f t="shared" si="36"/>
        <v>2301.04.02.</v>
      </c>
      <c r="J978" s="97" t="s">
        <v>954</v>
      </c>
      <c r="K978" s="98"/>
      <c r="L978" s="123"/>
    </row>
    <row r="979" spans="3:12" x14ac:dyDescent="0.35">
      <c r="C979" s="33">
        <v>2</v>
      </c>
      <c r="D979" s="30">
        <v>3</v>
      </c>
      <c r="E979" s="80" t="s">
        <v>22</v>
      </c>
      <c r="F979" s="32" t="s">
        <v>56</v>
      </c>
      <c r="G979" s="32" t="s">
        <v>36</v>
      </c>
      <c r="H979" s="30"/>
      <c r="I979" s="96" t="str">
        <f t="shared" si="36"/>
        <v>2301.04.03.</v>
      </c>
      <c r="J979" s="97" t="s">
        <v>955</v>
      </c>
      <c r="K979" s="98"/>
      <c r="L979" s="123"/>
    </row>
    <row r="980" spans="3:12" x14ac:dyDescent="0.35">
      <c r="C980" s="33">
        <v>2</v>
      </c>
      <c r="D980" s="30">
        <v>3</v>
      </c>
      <c r="E980" s="80" t="s">
        <v>22</v>
      </c>
      <c r="F980" s="32" t="s">
        <v>56</v>
      </c>
      <c r="G980" s="32" t="s">
        <v>59</v>
      </c>
      <c r="H980" s="30"/>
      <c r="I980" s="96" t="str">
        <f t="shared" si="36"/>
        <v>2301.04.05.</v>
      </c>
      <c r="J980" s="97" t="s">
        <v>956</v>
      </c>
      <c r="K980" s="98"/>
      <c r="L980" s="123"/>
    </row>
    <row r="981" spans="3:12" x14ac:dyDescent="0.35">
      <c r="C981" s="33">
        <v>2</v>
      </c>
      <c r="D981" s="30">
        <v>3</v>
      </c>
      <c r="E981" s="80" t="s">
        <v>22</v>
      </c>
      <c r="F981" s="32" t="s">
        <v>56</v>
      </c>
      <c r="G981" s="32" t="s">
        <v>62</v>
      </c>
      <c r="H981" s="30"/>
      <c r="I981" s="96" t="str">
        <f t="shared" si="36"/>
        <v>2301.04.06.</v>
      </c>
      <c r="J981" s="97" t="s">
        <v>957</v>
      </c>
      <c r="K981" s="98"/>
      <c r="L981" s="123"/>
    </row>
    <row r="982" spans="3:12" x14ac:dyDescent="0.35">
      <c r="C982" s="33">
        <v>2</v>
      </c>
      <c r="D982" s="30">
        <v>3</v>
      </c>
      <c r="E982" s="80" t="s">
        <v>22</v>
      </c>
      <c r="F982" s="32" t="s">
        <v>56</v>
      </c>
      <c r="G982" s="32" t="s">
        <v>66</v>
      </c>
      <c r="H982" s="30"/>
      <c r="I982" s="96" t="str">
        <f t="shared" si="36"/>
        <v>2301.04.07.</v>
      </c>
      <c r="J982" s="97" t="s">
        <v>961</v>
      </c>
      <c r="K982" s="98"/>
      <c r="L982" s="123"/>
    </row>
    <row r="983" spans="3:12" x14ac:dyDescent="0.35">
      <c r="C983" s="33">
        <v>2</v>
      </c>
      <c r="D983" s="30">
        <v>3</v>
      </c>
      <c r="E983" s="80" t="s">
        <v>22</v>
      </c>
      <c r="F983" s="32" t="s">
        <v>59</v>
      </c>
      <c r="G983" s="32"/>
      <c r="H983" s="30"/>
      <c r="I983" s="96" t="str">
        <f t="shared" si="36"/>
        <v>2301.05..</v>
      </c>
      <c r="J983" s="97" t="s">
        <v>962</v>
      </c>
      <c r="K983" s="98"/>
      <c r="L983" s="123"/>
    </row>
    <row r="984" spans="3:12" x14ac:dyDescent="0.35">
      <c r="C984" s="33">
        <v>2</v>
      </c>
      <c r="D984" s="30">
        <v>3</v>
      </c>
      <c r="E984" s="80" t="s">
        <v>22</v>
      </c>
      <c r="F984" s="32" t="s">
        <v>59</v>
      </c>
      <c r="G984" s="32" t="s">
        <v>22</v>
      </c>
      <c r="H984" s="30"/>
      <c r="I984" s="96" t="str">
        <f t="shared" si="36"/>
        <v>2301.05.01.</v>
      </c>
      <c r="J984" s="97" t="s">
        <v>965</v>
      </c>
      <c r="K984" s="98"/>
      <c r="L984" s="123"/>
    </row>
    <row r="985" spans="3:12" x14ac:dyDescent="0.35">
      <c r="C985" s="33">
        <v>2</v>
      </c>
      <c r="D985" s="30">
        <v>3</v>
      </c>
      <c r="E985" s="80" t="s">
        <v>22</v>
      </c>
      <c r="F985" s="32" t="s">
        <v>59</v>
      </c>
      <c r="G985" s="32" t="s">
        <v>32</v>
      </c>
      <c r="H985" s="30"/>
      <c r="I985" s="96" t="str">
        <f t="shared" si="36"/>
        <v>2301.05.02.</v>
      </c>
      <c r="J985" s="97" t="s">
        <v>966</v>
      </c>
      <c r="K985" s="98"/>
      <c r="L985" s="123"/>
    </row>
    <row r="986" spans="3:12" x14ac:dyDescent="0.35">
      <c r="C986" s="33">
        <v>2</v>
      </c>
      <c r="D986" s="30">
        <v>3</v>
      </c>
      <c r="E986" s="80" t="s">
        <v>22</v>
      </c>
      <c r="F986" s="32" t="s">
        <v>59</v>
      </c>
      <c r="G986" s="32" t="s">
        <v>36</v>
      </c>
      <c r="H986" s="30"/>
      <c r="I986" s="96" t="str">
        <f t="shared" si="36"/>
        <v>2301.05.03.</v>
      </c>
      <c r="J986" s="97" t="s">
        <v>967</v>
      </c>
      <c r="K986" s="98"/>
      <c r="L986" s="123"/>
    </row>
    <row r="987" spans="3:12" x14ac:dyDescent="0.35">
      <c r="C987" s="33">
        <v>2</v>
      </c>
      <c r="D987" s="30">
        <v>3</v>
      </c>
      <c r="E987" s="80" t="s">
        <v>22</v>
      </c>
      <c r="F987" s="32" t="s">
        <v>62</v>
      </c>
      <c r="G987" s="30"/>
      <c r="H987" s="30"/>
      <c r="I987" s="96" t="str">
        <f t="shared" si="36"/>
        <v>2301.06..</v>
      </c>
      <c r="J987" s="97" t="s">
        <v>968</v>
      </c>
      <c r="K987" s="98"/>
      <c r="L987" s="123"/>
    </row>
    <row r="988" spans="3:12" x14ac:dyDescent="0.35">
      <c r="C988" s="33">
        <v>2</v>
      </c>
      <c r="D988" s="30">
        <v>3</v>
      </c>
      <c r="E988" s="80" t="s">
        <v>22</v>
      </c>
      <c r="F988" s="32" t="s">
        <v>62</v>
      </c>
      <c r="G988" s="32" t="s">
        <v>22</v>
      </c>
      <c r="H988" s="30"/>
      <c r="I988" s="96" t="str">
        <f t="shared" si="36"/>
        <v>2301.06.01.</v>
      </c>
      <c r="J988" s="97" t="s">
        <v>971</v>
      </c>
      <c r="K988" s="98"/>
      <c r="L988" s="123"/>
    </row>
    <row r="989" spans="3:12" x14ac:dyDescent="0.35">
      <c r="C989" s="33">
        <v>2</v>
      </c>
      <c r="D989" s="30">
        <v>3</v>
      </c>
      <c r="E989" s="80" t="s">
        <v>22</v>
      </c>
      <c r="F989" s="32" t="s">
        <v>62</v>
      </c>
      <c r="G989" s="32" t="s">
        <v>32</v>
      </c>
      <c r="H989" s="30"/>
      <c r="I989" s="96" t="str">
        <f t="shared" si="36"/>
        <v>2301.06.02.</v>
      </c>
      <c r="J989" s="97" t="s">
        <v>974</v>
      </c>
      <c r="K989" s="98"/>
      <c r="L989" s="123"/>
    </row>
    <row r="990" spans="3:12" x14ac:dyDescent="0.35">
      <c r="C990" s="33">
        <v>2</v>
      </c>
      <c r="D990" s="30">
        <v>3</v>
      </c>
      <c r="E990" s="80" t="s">
        <v>22</v>
      </c>
      <c r="F990" s="32" t="s">
        <v>62</v>
      </c>
      <c r="G990" s="32" t="s">
        <v>32</v>
      </c>
      <c r="H990" s="32" t="s">
        <v>22</v>
      </c>
      <c r="I990" s="96" t="str">
        <f t="shared" si="36"/>
        <v>2301.06.02.01</v>
      </c>
      <c r="J990" s="97" t="s">
        <v>2226</v>
      </c>
      <c r="K990" s="98"/>
      <c r="L990" s="123"/>
    </row>
    <row r="991" spans="3:12" x14ac:dyDescent="0.35">
      <c r="C991" s="33">
        <v>2</v>
      </c>
      <c r="D991" s="30">
        <v>3</v>
      </c>
      <c r="E991" s="80" t="s">
        <v>22</v>
      </c>
      <c r="F991" s="32" t="s">
        <v>62</v>
      </c>
      <c r="G991" s="32" t="s">
        <v>32</v>
      </c>
      <c r="H991" s="32" t="s">
        <v>32</v>
      </c>
      <c r="I991" s="96" t="str">
        <f t="shared" si="36"/>
        <v>2301.06.02.02</v>
      </c>
      <c r="J991" s="97" t="s">
        <v>2227</v>
      </c>
      <c r="K991" s="98"/>
      <c r="L991" s="123"/>
    </row>
    <row r="992" spans="3:12" x14ac:dyDescent="0.35">
      <c r="C992" s="33">
        <v>2</v>
      </c>
      <c r="D992" s="30">
        <v>3</v>
      </c>
      <c r="E992" s="80" t="s">
        <v>22</v>
      </c>
      <c r="F992" s="32" t="s">
        <v>66</v>
      </c>
      <c r="G992" s="32"/>
      <c r="H992" s="30"/>
      <c r="I992" s="96" t="str">
        <f t="shared" si="36"/>
        <v>2301.07..</v>
      </c>
      <c r="J992" s="97" t="s">
        <v>975</v>
      </c>
      <c r="K992" s="98"/>
      <c r="L992" s="123"/>
    </row>
    <row r="993" spans="3:12" x14ac:dyDescent="0.35">
      <c r="C993" s="33">
        <v>2</v>
      </c>
      <c r="D993" s="30">
        <v>3</v>
      </c>
      <c r="E993" s="80" t="s">
        <v>22</v>
      </c>
      <c r="F993" s="32" t="s">
        <v>69</v>
      </c>
      <c r="G993" s="30"/>
      <c r="H993" s="30"/>
      <c r="I993" s="96" t="str">
        <f t="shared" si="36"/>
        <v>2301.08..</v>
      </c>
      <c r="J993" s="97" t="s">
        <v>976</v>
      </c>
      <c r="K993" s="98"/>
      <c r="L993" s="123"/>
    </row>
    <row r="994" spans="3:12" x14ac:dyDescent="0.35">
      <c r="C994" s="30">
        <v>3</v>
      </c>
      <c r="D994" s="30"/>
      <c r="E994" s="29"/>
      <c r="F994" s="30"/>
      <c r="G994" s="30"/>
      <c r="H994" s="30"/>
      <c r="I994" s="96" t="str">
        <f t="shared" si="36"/>
        <v>3...</v>
      </c>
      <c r="J994" s="97" t="s">
        <v>978</v>
      </c>
      <c r="K994" s="98"/>
      <c r="L994" s="123"/>
    </row>
    <row r="995" spans="3:12" x14ac:dyDescent="0.35">
      <c r="C995" s="30">
        <v>3</v>
      </c>
      <c r="D995" s="30">
        <v>1</v>
      </c>
      <c r="E995" s="29"/>
      <c r="F995" s="30"/>
      <c r="G995" s="30"/>
      <c r="H995" s="30"/>
      <c r="I995" s="96" t="str">
        <f t="shared" ref="I995:I1058" si="37">+CONCATENATE(C995,D995,E995,".",F995,".",G995,".",H995)</f>
        <v>31...</v>
      </c>
      <c r="J995" s="97" t="s">
        <v>981</v>
      </c>
      <c r="K995" s="98"/>
      <c r="L995" s="123"/>
    </row>
    <row r="996" spans="3:12" x14ac:dyDescent="0.35">
      <c r="C996" s="30">
        <v>3</v>
      </c>
      <c r="D996" s="30">
        <v>1</v>
      </c>
      <c r="E996" s="80" t="s">
        <v>22</v>
      </c>
      <c r="F996" s="30"/>
      <c r="G996" s="30"/>
      <c r="H996" s="30"/>
      <c r="I996" s="96" t="str">
        <f t="shared" si="37"/>
        <v>3101...</v>
      </c>
      <c r="J996" s="97" t="s">
        <v>984</v>
      </c>
      <c r="K996" s="98"/>
      <c r="L996" s="123"/>
    </row>
    <row r="997" spans="3:12" x14ac:dyDescent="0.35">
      <c r="C997" s="30">
        <v>3</v>
      </c>
      <c r="D997" s="30">
        <v>1</v>
      </c>
      <c r="E997" s="80" t="s">
        <v>22</v>
      </c>
      <c r="F997" s="32" t="s">
        <v>22</v>
      </c>
      <c r="G997" s="30"/>
      <c r="H997" s="30"/>
      <c r="I997" s="96" t="str">
        <f t="shared" si="37"/>
        <v>3101.01..</v>
      </c>
      <c r="J997" s="97" t="s">
        <v>988</v>
      </c>
      <c r="K997" s="98"/>
      <c r="L997" s="123"/>
    </row>
    <row r="998" spans="3:12" x14ac:dyDescent="0.35">
      <c r="C998" s="30">
        <v>3</v>
      </c>
      <c r="D998" s="30">
        <v>1</v>
      </c>
      <c r="E998" s="80" t="s">
        <v>22</v>
      </c>
      <c r="F998" s="32" t="s">
        <v>22</v>
      </c>
      <c r="G998" s="32" t="s">
        <v>22</v>
      </c>
      <c r="H998" s="30"/>
      <c r="I998" s="96" t="str">
        <f t="shared" si="37"/>
        <v>3101.01.01.</v>
      </c>
      <c r="J998" s="97" t="s">
        <v>993</v>
      </c>
      <c r="K998" s="102"/>
      <c r="L998" s="123"/>
    </row>
    <row r="999" spans="3:12" x14ac:dyDescent="0.35">
      <c r="C999" s="30">
        <v>3</v>
      </c>
      <c r="D999" s="30">
        <v>1</v>
      </c>
      <c r="E999" s="80" t="s">
        <v>22</v>
      </c>
      <c r="F999" s="32" t="s">
        <v>22</v>
      </c>
      <c r="G999" s="32" t="s">
        <v>22</v>
      </c>
      <c r="H999" s="32" t="s">
        <v>22</v>
      </c>
      <c r="I999" s="96" t="str">
        <f t="shared" si="37"/>
        <v>3101.01.01.01</v>
      </c>
      <c r="J999" s="97" t="s">
        <v>995</v>
      </c>
      <c r="K999" s="98"/>
      <c r="L999" s="123" t="s">
        <v>754</v>
      </c>
    </row>
    <row r="1000" spans="3:12" x14ac:dyDescent="0.35">
      <c r="C1000" s="30">
        <v>3</v>
      </c>
      <c r="D1000" s="30">
        <v>1</v>
      </c>
      <c r="E1000" s="80" t="s">
        <v>22</v>
      </c>
      <c r="F1000" s="32" t="s">
        <v>22</v>
      </c>
      <c r="G1000" s="32" t="s">
        <v>22</v>
      </c>
      <c r="H1000" s="32" t="s">
        <v>32</v>
      </c>
      <c r="I1000" s="96" t="str">
        <f t="shared" si="37"/>
        <v>3101.01.01.02</v>
      </c>
      <c r="J1000" s="97" t="s">
        <v>51</v>
      </c>
      <c r="K1000" s="98"/>
      <c r="L1000" s="123" t="s">
        <v>754</v>
      </c>
    </row>
    <row r="1001" spans="3:12" x14ac:dyDescent="0.35">
      <c r="C1001" s="30">
        <v>3</v>
      </c>
      <c r="D1001" s="30">
        <v>1</v>
      </c>
      <c r="E1001" s="80" t="s">
        <v>22</v>
      </c>
      <c r="F1001" s="32" t="s">
        <v>22</v>
      </c>
      <c r="G1001" s="32" t="s">
        <v>22</v>
      </c>
      <c r="H1001" s="32" t="s">
        <v>36</v>
      </c>
      <c r="I1001" s="96" t="str">
        <f t="shared" si="37"/>
        <v>3101.01.01.03</v>
      </c>
      <c r="J1001" s="97" t="s">
        <v>53</v>
      </c>
      <c r="K1001" s="98"/>
      <c r="L1001" s="123" t="s">
        <v>754</v>
      </c>
    </row>
    <row r="1002" spans="3:12" x14ac:dyDescent="0.35">
      <c r="C1002" s="30">
        <v>3</v>
      </c>
      <c r="D1002" s="30">
        <v>1</v>
      </c>
      <c r="E1002" s="80" t="s">
        <v>22</v>
      </c>
      <c r="F1002" s="32" t="s">
        <v>22</v>
      </c>
      <c r="G1002" s="32" t="s">
        <v>22</v>
      </c>
      <c r="H1002" s="32" t="s">
        <v>56</v>
      </c>
      <c r="I1002" s="96" t="str">
        <f t="shared" si="37"/>
        <v>3101.01.01.04</v>
      </c>
      <c r="J1002" s="97" t="s">
        <v>54</v>
      </c>
      <c r="K1002" s="98"/>
      <c r="L1002" s="123" t="s">
        <v>754</v>
      </c>
    </row>
    <row r="1003" spans="3:12" x14ac:dyDescent="0.35">
      <c r="C1003" s="30">
        <v>3</v>
      </c>
      <c r="D1003" s="30">
        <v>1</v>
      </c>
      <c r="E1003" s="80" t="s">
        <v>22</v>
      </c>
      <c r="F1003" s="32" t="s">
        <v>22</v>
      </c>
      <c r="G1003" s="32" t="s">
        <v>22</v>
      </c>
      <c r="H1003" s="32" t="s">
        <v>59</v>
      </c>
      <c r="I1003" s="96" t="str">
        <f t="shared" si="37"/>
        <v>3101.01.01.05</v>
      </c>
      <c r="J1003" s="97" t="s">
        <v>57</v>
      </c>
      <c r="K1003" s="98"/>
      <c r="L1003" s="123" t="s">
        <v>754</v>
      </c>
    </row>
    <row r="1004" spans="3:12" x14ac:dyDescent="0.35">
      <c r="C1004" s="30">
        <v>3</v>
      </c>
      <c r="D1004" s="30">
        <v>1</v>
      </c>
      <c r="E1004" s="80" t="s">
        <v>22</v>
      </c>
      <c r="F1004" s="32" t="s">
        <v>22</v>
      </c>
      <c r="G1004" s="32" t="s">
        <v>22</v>
      </c>
      <c r="H1004" s="32" t="s">
        <v>62</v>
      </c>
      <c r="I1004" s="96" t="str">
        <f t="shared" si="37"/>
        <v>3101.01.01.06</v>
      </c>
      <c r="J1004" s="97" t="s">
        <v>60</v>
      </c>
      <c r="K1004" s="98"/>
      <c r="L1004" s="123" t="s">
        <v>754</v>
      </c>
    </row>
    <row r="1005" spans="3:12" x14ac:dyDescent="0.35">
      <c r="C1005" s="30">
        <v>3</v>
      </c>
      <c r="D1005" s="30">
        <v>1</v>
      </c>
      <c r="E1005" s="80" t="s">
        <v>22</v>
      </c>
      <c r="F1005" s="32" t="s">
        <v>22</v>
      </c>
      <c r="G1005" s="32" t="s">
        <v>22</v>
      </c>
      <c r="H1005" s="32" t="s">
        <v>66</v>
      </c>
      <c r="I1005" s="96" t="str">
        <f t="shared" si="37"/>
        <v>3101.01.01.07</v>
      </c>
      <c r="J1005" s="97" t="s">
        <v>65</v>
      </c>
      <c r="K1005" s="98"/>
      <c r="L1005" s="123" t="s">
        <v>754</v>
      </c>
    </row>
    <row r="1006" spans="3:12" x14ac:dyDescent="0.35">
      <c r="C1006" s="30">
        <v>3</v>
      </c>
      <c r="D1006" s="30">
        <v>1</v>
      </c>
      <c r="E1006" s="80" t="s">
        <v>22</v>
      </c>
      <c r="F1006" s="32" t="s">
        <v>22</v>
      </c>
      <c r="G1006" s="32" t="s">
        <v>22</v>
      </c>
      <c r="H1006" s="32" t="s">
        <v>69</v>
      </c>
      <c r="I1006" s="96" t="str">
        <f t="shared" si="37"/>
        <v>3101.01.01.08</v>
      </c>
      <c r="J1006" s="97" t="s">
        <v>68</v>
      </c>
      <c r="K1006" s="98"/>
      <c r="L1006" s="123" t="s">
        <v>754</v>
      </c>
    </row>
    <row r="1007" spans="3:12" x14ac:dyDescent="0.35">
      <c r="C1007" s="30">
        <v>3</v>
      </c>
      <c r="D1007" s="30">
        <v>1</v>
      </c>
      <c r="E1007" s="80" t="s">
        <v>22</v>
      </c>
      <c r="F1007" s="32" t="s">
        <v>22</v>
      </c>
      <c r="G1007" s="32" t="s">
        <v>22</v>
      </c>
      <c r="H1007" s="32" t="s">
        <v>72</v>
      </c>
      <c r="I1007" s="96" t="str">
        <f t="shared" si="37"/>
        <v>3101.01.01.09</v>
      </c>
      <c r="J1007" s="97" t="s">
        <v>70</v>
      </c>
      <c r="K1007" s="98"/>
      <c r="L1007" s="123" t="s">
        <v>754</v>
      </c>
    </row>
    <row r="1008" spans="3:12" x14ac:dyDescent="0.35">
      <c r="C1008" s="30">
        <v>3</v>
      </c>
      <c r="D1008" s="30">
        <v>1</v>
      </c>
      <c r="E1008" s="80" t="s">
        <v>22</v>
      </c>
      <c r="F1008" s="32" t="s">
        <v>22</v>
      </c>
      <c r="G1008" s="32" t="s">
        <v>22</v>
      </c>
      <c r="H1008" s="32" t="s">
        <v>75</v>
      </c>
      <c r="I1008" s="96" t="str">
        <f t="shared" si="37"/>
        <v>3101.01.01.10</v>
      </c>
      <c r="J1008" s="97" t="s">
        <v>1560</v>
      </c>
      <c r="K1008" s="98"/>
      <c r="L1008" s="123" t="s">
        <v>754</v>
      </c>
    </row>
    <row r="1009" spans="3:12" x14ac:dyDescent="0.35">
      <c r="C1009" s="30">
        <v>3</v>
      </c>
      <c r="D1009" s="30">
        <v>1</v>
      </c>
      <c r="E1009" s="80" t="s">
        <v>22</v>
      </c>
      <c r="F1009" s="32" t="s">
        <v>22</v>
      </c>
      <c r="G1009" s="32" t="s">
        <v>22</v>
      </c>
      <c r="H1009" s="32" t="s">
        <v>78</v>
      </c>
      <c r="I1009" s="96" t="str">
        <f t="shared" si="37"/>
        <v>3101.01.01.11</v>
      </c>
      <c r="J1009" s="97" t="s">
        <v>1926</v>
      </c>
      <c r="K1009" s="98"/>
      <c r="L1009" s="123" t="s">
        <v>754</v>
      </c>
    </row>
    <row r="1010" spans="3:12" x14ac:dyDescent="0.35">
      <c r="C1010" s="30">
        <v>3</v>
      </c>
      <c r="D1010" s="30">
        <v>1</v>
      </c>
      <c r="E1010" s="80" t="s">
        <v>22</v>
      </c>
      <c r="F1010" s="32" t="s">
        <v>22</v>
      </c>
      <c r="G1010" s="32" t="s">
        <v>32</v>
      </c>
      <c r="H1010" s="30"/>
      <c r="I1010" s="96" t="str">
        <f t="shared" si="37"/>
        <v>3101.01.02.</v>
      </c>
      <c r="J1010" s="97" t="s">
        <v>1010</v>
      </c>
      <c r="K1010" s="102"/>
      <c r="L1010" s="123"/>
    </row>
    <row r="1011" spans="3:12" x14ac:dyDescent="0.35">
      <c r="C1011" s="30">
        <v>3</v>
      </c>
      <c r="D1011" s="30">
        <v>1</v>
      </c>
      <c r="E1011" s="80" t="s">
        <v>22</v>
      </c>
      <c r="F1011" s="32" t="s">
        <v>22</v>
      </c>
      <c r="G1011" s="32" t="s">
        <v>32</v>
      </c>
      <c r="H1011" s="32" t="s">
        <v>22</v>
      </c>
      <c r="I1011" s="96" t="str">
        <f t="shared" si="37"/>
        <v>3101.01.02.01</v>
      </c>
      <c r="J1011" s="97" t="s">
        <v>995</v>
      </c>
      <c r="K1011" s="98"/>
      <c r="L1011" s="123" t="s">
        <v>754</v>
      </c>
    </row>
    <row r="1012" spans="3:12" x14ac:dyDescent="0.35">
      <c r="C1012" s="30">
        <v>3</v>
      </c>
      <c r="D1012" s="30">
        <v>1</v>
      </c>
      <c r="E1012" s="80" t="s">
        <v>22</v>
      </c>
      <c r="F1012" s="32" t="s">
        <v>22</v>
      </c>
      <c r="G1012" s="32" t="s">
        <v>32</v>
      </c>
      <c r="H1012" s="32" t="s">
        <v>32</v>
      </c>
      <c r="I1012" s="96" t="str">
        <f t="shared" si="37"/>
        <v>3101.01.02.02</v>
      </c>
      <c r="J1012" s="97" t="s">
        <v>51</v>
      </c>
      <c r="K1012" s="98"/>
      <c r="L1012" s="123" t="s">
        <v>754</v>
      </c>
    </row>
    <row r="1013" spans="3:12" x14ac:dyDescent="0.35">
      <c r="C1013" s="30">
        <v>3</v>
      </c>
      <c r="D1013" s="30">
        <v>1</v>
      </c>
      <c r="E1013" s="80" t="s">
        <v>22</v>
      </c>
      <c r="F1013" s="32" t="s">
        <v>22</v>
      </c>
      <c r="G1013" s="32" t="s">
        <v>32</v>
      </c>
      <c r="H1013" s="32" t="s">
        <v>36</v>
      </c>
      <c r="I1013" s="96" t="str">
        <f t="shared" si="37"/>
        <v>3101.01.02.03</v>
      </c>
      <c r="J1013" s="97" t="s">
        <v>53</v>
      </c>
      <c r="K1013" s="98"/>
      <c r="L1013" s="123" t="s">
        <v>754</v>
      </c>
    </row>
    <row r="1014" spans="3:12" x14ac:dyDescent="0.35">
      <c r="C1014" s="30">
        <v>3</v>
      </c>
      <c r="D1014" s="30">
        <v>1</v>
      </c>
      <c r="E1014" s="80" t="s">
        <v>22</v>
      </c>
      <c r="F1014" s="32" t="s">
        <v>22</v>
      </c>
      <c r="G1014" s="32" t="s">
        <v>32</v>
      </c>
      <c r="H1014" s="32" t="s">
        <v>56</v>
      </c>
      <c r="I1014" s="96" t="str">
        <f t="shared" si="37"/>
        <v>3101.01.02.04</v>
      </c>
      <c r="J1014" s="97" t="s">
        <v>54</v>
      </c>
      <c r="K1014" s="98"/>
      <c r="L1014" s="123" t="s">
        <v>754</v>
      </c>
    </row>
    <row r="1015" spans="3:12" x14ac:dyDescent="0.35">
      <c r="C1015" s="30">
        <v>3</v>
      </c>
      <c r="D1015" s="30">
        <v>1</v>
      </c>
      <c r="E1015" s="80" t="s">
        <v>22</v>
      </c>
      <c r="F1015" s="32" t="s">
        <v>22</v>
      </c>
      <c r="G1015" s="32" t="s">
        <v>32</v>
      </c>
      <c r="H1015" s="32" t="s">
        <v>59</v>
      </c>
      <c r="I1015" s="96" t="str">
        <f t="shared" si="37"/>
        <v>3101.01.02.05</v>
      </c>
      <c r="J1015" s="97" t="s">
        <v>57</v>
      </c>
      <c r="K1015" s="98"/>
      <c r="L1015" s="123" t="s">
        <v>754</v>
      </c>
    </row>
    <row r="1016" spans="3:12" x14ac:dyDescent="0.35">
      <c r="C1016" s="30">
        <v>3</v>
      </c>
      <c r="D1016" s="30">
        <v>1</v>
      </c>
      <c r="E1016" s="80" t="s">
        <v>22</v>
      </c>
      <c r="F1016" s="32" t="s">
        <v>22</v>
      </c>
      <c r="G1016" s="32" t="s">
        <v>32</v>
      </c>
      <c r="H1016" s="32" t="s">
        <v>62</v>
      </c>
      <c r="I1016" s="96" t="str">
        <f t="shared" si="37"/>
        <v>3101.01.02.06</v>
      </c>
      <c r="J1016" s="97" t="s">
        <v>60</v>
      </c>
      <c r="K1016" s="98"/>
      <c r="L1016" s="123" t="s">
        <v>754</v>
      </c>
    </row>
    <row r="1017" spans="3:12" x14ac:dyDescent="0.35">
      <c r="C1017" s="30">
        <v>3</v>
      </c>
      <c r="D1017" s="30">
        <v>1</v>
      </c>
      <c r="E1017" s="80" t="s">
        <v>22</v>
      </c>
      <c r="F1017" s="32" t="s">
        <v>22</v>
      </c>
      <c r="G1017" s="32" t="s">
        <v>32</v>
      </c>
      <c r="H1017" s="32" t="s">
        <v>66</v>
      </c>
      <c r="I1017" s="96" t="str">
        <f t="shared" si="37"/>
        <v>3101.01.02.07</v>
      </c>
      <c r="J1017" s="97" t="s">
        <v>65</v>
      </c>
      <c r="K1017" s="98"/>
      <c r="L1017" s="123" t="s">
        <v>754</v>
      </c>
    </row>
    <row r="1018" spans="3:12" x14ac:dyDescent="0.35">
      <c r="C1018" s="30">
        <v>3</v>
      </c>
      <c r="D1018" s="30">
        <v>1</v>
      </c>
      <c r="E1018" s="80" t="s">
        <v>22</v>
      </c>
      <c r="F1018" s="32" t="s">
        <v>22</v>
      </c>
      <c r="G1018" s="32" t="s">
        <v>32</v>
      </c>
      <c r="H1018" s="32" t="s">
        <v>69</v>
      </c>
      <c r="I1018" s="96" t="str">
        <f t="shared" si="37"/>
        <v>3101.01.02.08</v>
      </c>
      <c r="J1018" s="97" t="s">
        <v>68</v>
      </c>
      <c r="K1018" s="98"/>
      <c r="L1018" s="123" t="s">
        <v>754</v>
      </c>
    </row>
    <row r="1019" spans="3:12" x14ac:dyDescent="0.35">
      <c r="C1019" s="30">
        <v>3</v>
      </c>
      <c r="D1019" s="30">
        <v>1</v>
      </c>
      <c r="E1019" s="80" t="s">
        <v>22</v>
      </c>
      <c r="F1019" s="32" t="s">
        <v>22</v>
      </c>
      <c r="G1019" s="32" t="s">
        <v>32</v>
      </c>
      <c r="H1019" s="32" t="s">
        <v>72</v>
      </c>
      <c r="I1019" s="96" t="str">
        <f t="shared" si="37"/>
        <v>3101.01.02.09</v>
      </c>
      <c r="J1019" s="97" t="s">
        <v>70</v>
      </c>
      <c r="K1019" s="98"/>
      <c r="L1019" s="123" t="s">
        <v>754</v>
      </c>
    </row>
    <row r="1020" spans="3:12" x14ac:dyDescent="0.35">
      <c r="C1020" s="30">
        <v>3</v>
      </c>
      <c r="D1020" s="30">
        <v>1</v>
      </c>
      <c r="E1020" s="80" t="s">
        <v>22</v>
      </c>
      <c r="F1020" s="32" t="s">
        <v>22</v>
      </c>
      <c r="G1020" s="32" t="s">
        <v>32</v>
      </c>
      <c r="H1020" s="32" t="s">
        <v>75</v>
      </c>
      <c r="I1020" s="96" t="str">
        <f t="shared" si="37"/>
        <v>3101.01.02.10</v>
      </c>
      <c r="J1020" s="97" t="s">
        <v>1560</v>
      </c>
      <c r="K1020" s="98"/>
      <c r="L1020" s="123" t="s">
        <v>754</v>
      </c>
    </row>
    <row r="1021" spans="3:12" x14ac:dyDescent="0.35">
      <c r="C1021" s="30">
        <v>3</v>
      </c>
      <c r="D1021" s="30">
        <v>1</v>
      </c>
      <c r="E1021" s="80" t="s">
        <v>22</v>
      </c>
      <c r="F1021" s="32" t="s">
        <v>22</v>
      </c>
      <c r="G1021" s="32" t="s">
        <v>32</v>
      </c>
      <c r="H1021" s="32" t="s">
        <v>78</v>
      </c>
      <c r="I1021" s="96" t="str">
        <f t="shared" si="37"/>
        <v>3101.01.02.11</v>
      </c>
      <c r="J1021" s="97" t="s">
        <v>1926</v>
      </c>
      <c r="K1021" s="98"/>
      <c r="L1021" s="123" t="s">
        <v>754</v>
      </c>
    </row>
    <row r="1022" spans="3:12" x14ac:dyDescent="0.35">
      <c r="C1022" s="30">
        <v>3</v>
      </c>
      <c r="D1022" s="30">
        <v>1</v>
      </c>
      <c r="E1022" s="80" t="s">
        <v>22</v>
      </c>
      <c r="F1022" s="32" t="s">
        <v>32</v>
      </c>
      <c r="G1022" s="30"/>
      <c r="H1022" s="30"/>
      <c r="I1022" s="96" t="str">
        <f t="shared" si="37"/>
        <v>3101.02..</v>
      </c>
      <c r="J1022" s="97" t="s">
        <v>1025</v>
      </c>
      <c r="K1022" s="98"/>
      <c r="L1022" s="123"/>
    </row>
    <row r="1023" spans="3:12" x14ac:dyDescent="0.35">
      <c r="C1023" s="30">
        <v>3</v>
      </c>
      <c r="D1023" s="30">
        <v>1</v>
      </c>
      <c r="E1023" s="80" t="s">
        <v>22</v>
      </c>
      <c r="F1023" s="32" t="s">
        <v>32</v>
      </c>
      <c r="G1023" s="32" t="s">
        <v>22</v>
      </c>
      <c r="H1023" s="30"/>
      <c r="I1023" s="96" t="str">
        <f t="shared" si="37"/>
        <v>3101.02.01.</v>
      </c>
      <c r="J1023" s="97" t="s">
        <v>993</v>
      </c>
      <c r="K1023" s="98"/>
      <c r="L1023" s="123"/>
    </row>
    <row r="1024" spans="3:12" x14ac:dyDescent="0.35">
      <c r="C1024" s="30">
        <v>3</v>
      </c>
      <c r="D1024" s="30">
        <v>1</v>
      </c>
      <c r="E1024" s="80" t="s">
        <v>22</v>
      </c>
      <c r="F1024" s="32" t="s">
        <v>32</v>
      </c>
      <c r="G1024" s="32" t="s">
        <v>22</v>
      </c>
      <c r="H1024" s="32" t="s">
        <v>22</v>
      </c>
      <c r="I1024" s="96" t="str">
        <f t="shared" si="37"/>
        <v>3101.02.01.01</v>
      </c>
      <c r="J1024" s="97" t="s">
        <v>995</v>
      </c>
      <c r="K1024" s="98"/>
      <c r="L1024" s="123" t="s">
        <v>754</v>
      </c>
    </row>
    <row r="1025" spans="3:12" x14ac:dyDescent="0.35">
      <c r="C1025" s="30">
        <v>3</v>
      </c>
      <c r="D1025" s="30">
        <v>1</v>
      </c>
      <c r="E1025" s="80" t="s">
        <v>22</v>
      </c>
      <c r="F1025" s="32" t="s">
        <v>32</v>
      </c>
      <c r="G1025" s="32" t="s">
        <v>22</v>
      </c>
      <c r="H1025" s="32" t="s">
        <v>32</v>
      </c>
      <c r="I1025" s="96" t="str">
        <f t="shared" si="37"/>
        <v>3101.02.01.02</v>
      </c>
      <c r="J1025" s="97" t="s">
        <v>51</v>
      </c>
      <c r="K1025" s="98"/>
      <c r="L1025" s="123" t="s">
        <v>754</v>
      </c>
    </row>
    <row r="1026" spans="3:12" x14ac:dyDescent="0.35">
      <c r="C1026" s="30">
        <v>3</v>
      </c>
      <c r="D1026" s="30">
        <v>1</v>
      </c>
      <c r="E1026" s="80" t="s">
        <v>22</v>
      </c>
      <c r="F1026" s="32" t="s">
        <v>32</v>
      </c>
      <c r="G1026" s="32" t="s">
        <v>22</v>
      </c>
      <c r="H1026" s="32" t="s">
        <v>36</v>
      </c>
      <c r="I1026" s="96" t="str">
        <f t="shared" si="37"/>
        <v>3101.02.01.03</v>
      </c>
      <c r="J1026" s="97" t="s">
        <v>53</v>
      </c>
      <c r="K1026" s="98"/>
      <c r="L1026" s="123" t="s">
        <v>754</v>
      </c>
    </row>
    <row r="1027" spans="3:12" x14ac:dyDescent="0.35">
      <c r="C1027" s="30">
        <v>3</v>
      </c>
      <c r="D1027" s="30">
        <v>1</v>
      </c>
      <c r="E1027" s="80" t="s">
        <v>22</v>
      </c>
      <c r="F1027" s="32" t="s">
        <v>32</v>
      </c>
      <c r="G1027" s="32" t="s">
        <v>22</v>
      </c>
      <c r="H1027" s="32" t="s">
        <v>56</v>
      </c>
      <c r="I1027" s="96" t="str">
        <f t="shared" si="37"/>
        <v>3101.02.01.04</v>
      </c>
      <c r="J1027" s="97" t="s">
        <v>54</v>
      </c>
      <c r="K1027" s="98"/>
      <c r="L1027" s="123" t="s">
        <v>754</v>
      </c>
    </row>
    <row r="1028" spans="3:12" x14ac:dyDescent="0.35">
      <c r="C1028" s="30">
        <v>3</v>
      </c>
      <c r="D1028" s="30">
        <v>1</v>
      </c>
      <c r="E1028" s="80" t="s">
        <v>22</v>
      </c>
      <c r="F1028" s="32" t="s">
        <v>32</v>
      </c>
      <c r="G1028" s="32" t="s">
        <v>22</v>
      </c>
      <c r="H1028" s="32" t="s">
        <v>59</v>
      </c>
      <c r="I1028" s="96" t="str">
        <f t="shared" si="37"/>
        <v>3101.02.01.05</v>
      </c>
      <c r="J1028" s="97" t="s">
        <v>57</v>
      </c>
      <c r="K1028" s="98"/>
      <c r="L1028" s="123" t="s">
        <v>754</v>
      </c>
    </row>
    <row r="1029" spans="3:12" x14ac:dyDescent="0.35">
      <c r="C1029" s="30">
        <v>3</v>
      </c>
      <c r="D1029" s="30">
        <v>1</v>
      </c>
      <c r="E1029" s="80" t="s">
        <v>22</v>
      </c>
      <c r="F1029" s="32" t="s">
        <v>32</v>
      </c>
      <c r="G1029" s="32" t="s">
        <v>22</v>
      </c>
      <c r="H1029" s="32" t="s">
        <v>62</v>
      </c>
      <c r="I1029" s="96" t="str">
        <f t="shared" si="37"/>
        <v>3101.02.01.06</v>
      </c>
      <c r="J1029" s="97" t="s">
        <v>60</v>
      </c>
      <c r="K1029" s="98"/>
      <c r="L1029" s="123" t="s">
        <v>754</v>
      </c>
    </row>
    <row r="1030" spans="3:12" x14ac:dyDescent="0.35">
      <c r="C1030" s="30">
        <v>3</v>
      </c>
      <c r="D1030" s="30">
        <v>1</v>
      </c>
      <c r="E1030" s="80" t="s">
        <v>22</v>
      </c>
      <c r="F1030" s="32" t="s">
        <v>32</v>
      </c>
      <c r="G1030" s="32" t="s">
        <v>22</v>
      </c>
      <c r="H1030" s="32" t="s">
        <v>66</v>
      </c>
      <c r="I1030" s="96" t="str">
        <f t="shared" si="37"/>
        <v>3101.02.01.07</v>
      </c>
      <c r="J1030" s="97" t="s">
        <v>65</v>
      </c>
      <c r="K1030" s="98"/>
      <c r="L1030" s="123" t="s">
        <v>754</v>
      </c>
    </row>
    <row r="1031" spans="3:12" x14ac:dyDescent="0.35">
      <c r="C1031" s="30">
        <v>3</v>
      </c>
      <c r="D1031" s="30">
        <v>1</v>
      </c>
      <c r="E1031" s="80" t="s">
        <v>22</v>
      </c>
      <c r="F1031" s="32" t="s">
        <v>32</v>
      </c>
      <c r="G1031" s="32" t="s">
        <v>22</v>
      </c>
      <c r="H1031" s="32" t="s">
        <v>69</v>
      </c>
      <c r="I1031" s="96" t="str">
        <f t="shared" si="37"/>
        <v>3101.02.01.08</v>
      </c>
      <c r="J1031" s="97" t="s">
        <v>68</v>
      </c>
      <c r="K1031" s="98"/>
      <c r="L1031" s="123" t="s">
        <v>754</v>
      </c>
    </row>
    <row r="1032" spans="3:12" x14ac:dyDescent="0.35">
      <c r="C1032" s="30">
        <v>3</v>
      </c>
      <c r="D1032" s="30">
        <v>1</v>
      </c>
      <c r="E1032" s="80" t="s">
        <v>22</v>
      </c>
      <c r="F1032" s="32" t="s">
        <v>32</v>
      </c>
      <c r="G1032" s="32" t="s">
        <v>22</v>
      </c>
      <c r="H1032" s="32" t="s">
        <v>72</v>
      </c>
      <c r="I1032" s="96" t="str">
        <f t="shared" si="37"/>
        <v>3101.02.01.09</v>
      </c>
      <c r="J1032" s="97" t="s">
        <v>70</v>
      </c>
      <c r="K1032" s="98"/>
      <c r="L1032" s="123" t="s">
        <v>754</v>
      </c>
    </row>
    <row r="1033" spans="3:12" x14ac:dyDescent="0.35">
      <c r="C1033" s="30">
        <v>3</v>
      </c>
      <c r="D1033" s="30">
        <v>1</v>
      </c>
      <c r="E1033" s="80" t="s">
        <v>22</v>
      </c>
      <c r="F1033" s="32" t="s">
        <v>32</v>
      </c>
      <c r="G1033" s="32" t="s">
        <v>22</v>
      </c>
      <c r="H1033" s="32" t="s">
        <v>75</v>
      </c>
      <c r="I1033" s="96" t="str">
        <f t="shared" si="37"/>
        <v>3101.02.01.10</v>
      </c>
      <c r="J1033" s="97" t="s">
        <v>1560</v>
      </c>
      <c r="K1033" s="98"/>
      <c r="L1033" s="123" t="s">
        <v>754</v>
      </c>
    </row>
    <row r="1034" spans="3:12" x14ac:dyDescent="0.35">
      <c r="C1034" s="30">
        <v>3</v>
      </c>
      <c r="D1034" s="30">
        <v>1</v>
      </c>
      <c r="E1034" s="80" t="s">
        <v>22</v>
      </c>
      <c r="F1034" s="32" t="s">
        <v>32</v>
      </c>
      <c r="G1034" s="32" t="s">
        <v>22</v>
      </c>
      <c r="H1034" s="32" t="s">
        <v>78</v>
      </c>
      <c r="I1034" s="96" t="str">
        <f t="shared" si="37"/>
        <v>3101.02.01.11</v>
      </c>
      <c r="J1034" s="97" t="s">
        <v>1926</v>
      </c>
      <c r="K1034" s="98"/>
      <c r="L1034" s="123" t="s">
        <v>754</v>
      </c>
    </row>
    <row r="1035" spans="3:12" x14ac:dyDescent="0.35">
      <c r="C1035" s="30">
        <v>3</v>
      </c>
      <c r="D1035" s="30">
        <v>1</v>
      </c>
      <c r="E1035" s="80" t="s">
        <v>22</v>
      </c>
      <c r="F1035" s="32" t="s">
        <v>32</v>
      </c>
      <c r="G1035" s="32" t="s">
        <v>32</v>
      </c>
      <c r="H1035" s="30"/>
      <c r="I1035" s="96" t="str">
        <f t="shared" si="37"/>
        <v>3101.02.02.</v>
      </c>
      <c r="J1035" s="97" t="s">
        <v>1010</v>
      </c>
      <c r="K1035" s="98"/>
      <c r="L1035" s="123"/>
    </row>
    <row r="1036" spans="3:12" x14ac:dyDescent="0.35">
      <c r="C1036" s="30">
        <v>3</v>
      </c>
      <c r="D1036" s="30">
        <v>1</v>
      </c>
      <c r="E1036" s="80" t="s">
        <v>22</v>
      </c>
      <c r="F1036" s="32" t="s">
        <v>32</v>
      </c>
      <c r="G1036" s="32" t="s">
        <v>32</v>
      </c>
      <c r="H1036" s="32" t="s">
        <v>22</v>
      </c>
      <c r="I1036" s="96" t="str">
        <f t="shared" si="37"/>
        <v>3101.02.02.01</v>
      </c>
      <c r="J1036" s="97" t="s">
        <v>995</v>
      </c>
      <c r="K1036" s="98"/>
      <c r="L1036" s="123" t="s">
        <v>754</v>
      </c>
    </row>
    <row r="1037" spans="3:12" x14ac:dyDescent="0.35">
      <c r="C1037" s="30">
        <v>3</v>
      </c>
      <c r="D1037" s="30">
        <v>1</v>
      </c>
      <c r="E1037" s="80" t="s">
        <v>22</v>
      </c>
      <c r="F1037" s="32" t="s">
        <v>32</v>
      </c>
      <c r="G1037" s="32" t="s">
        <v>32</v>
      </c>
      <c r="H1037" s="32" t="s">
        <v>32</v>
      </c>
      <c r="I1037" s="96" t="str">
        <f t="shared" si="37"/>
        <v>3101.02.02.02</v>
      </c>
      <c r="J1037" s="97" t="s">
        <v>51</v>
      </c>
      <c r="K1037" s="98"/>
      <c r="L1037" s="123" t="s">
        <v>754</v>
      </c>
    </row>
    <row r="1038" spans="3:12" x14ac:dyDescent="0.35">
      <c r="C1038" s="30">
        <v>3</v>
      </c>
      <c r="D1038" s="30">
        <v>1</v>
      </c>
      <c r="E1038" s="80" t="s">
        <v>22</v>
      </c>
      <c r="F1038" s="32" t="s">
        <v>32</v>
      </c>
      <c r="G1038" s="32" t="s">
        <v>32</v>
      </c>
      <c r="H1038" s="32" t="s">
        <v>36</v>
      </c>
      <c r="I1038" s="96" t="str">
        <f t="shared" si="37"/>
        <v>3101.02.02.03</v>
      </c>
      <c r="J1038" s="97" t="s">
        <v>53</v>
      </c>
      <c r="K1038" s="98"/>
      <c r="L1038" s="123" t="s">
        <v>754</v>
      </c>
    </row>
    <row r="1039" spans="3:12" x14ac:dyDescent="0.35">
      <c r="C1039" s="30">
        <v>3</v>
      </c>
      <c r="D1039" s="30">
        <v>1</v>
      </c>
      <c r="E1039" s="80" t="s">
        <v>22</v>
      </c>
      <c r="F1039" s="32" t="s">
        <v>32</v>
      </c>
      <c r="G1039" s="32" t="s">
        <v>32</v>
      </c>
      <c r="H1039" s="32" t="s">
        <v>56</v>
      </c>
      <c r="I1039" s="96" t="str">
        <f t="shared" si="37"/>
        <v>3101.02.02.04</v>
      </c>
      <c r="J1039" s="97" t="s">
        <v>54</v>
      </c>
      <c r="K1039" s="98"/>
      <c r="L1039" s="123" t="s">
        <v>754</v>
      </c>
    </row>
    <row r="1040" spans="3:12" x14ac:dyDescent="0.35">
      <c r="C1040" s="30">
        <v>3</v>
      </c>
      <c r="D1040" s="30">
        <v>1</v>
      </c>
      <c r="E1040" s="80" t="s">
        <v>22</v>
      </c>
      <c r="F1040" s="32" t="s">
        <v>32</v>
      </c>
      <c r="G1040" s="32" t="s">
        <v>32</v>
      </c>
      <c r="H1040" s="32" t="s">
        <v>59</v>
      </c>
      <c r="I1040" s="96" t="str">
        <f t="shared" si="37"/>
        <v>3101.02.02.05</v>
      </c>
      <c r="J1040" s="97" t="s">
        <v>57</v>
      </c>
      <c r="K1040" s="98"/>
      <c r="L1040" s="123" t="s">
        <v>754</v>
      </c>
    </row>
    <row r="1041" spans="3:12" x14ac:dyDescent="0.35">
      <c r="C1041" s="30">
        <v>3</v>
      </c>
      <c r="D1041" s="30">
        <v>1</v>
      </c>
      <c r="E1041" s="80" t="s">
        <v>22</v>
      </c>
      <c r="F1041" s="32" t="s">
        <v>32</v>
      </c>
      <c r="G1041" s="32" t="s">
        <v>32</v>
      </c>
      <c r="H1041" s="32" t="s">
        <v>62</v>
      </c>
      <c r="I1041" s="96" t="str">
        <f t="shared" si="37"/>
        <v>3101.02.02.06</v>
      </c>
      <c r="J1041" s="97" t="s">
        <v>60</v>
      </c>
      <c r="K1041" s="98"/>
      <c r="L1041" s="123" t="s">
        <v>754</v>
      </c>
    </row>
    <row r="1042" spans="3:12" x14ac:dyDescent="0.35">
      <c r="C1042" s="30">
        <v>3</v>
      </c>
      <c r="D1042" s="30">
        <v>1</v>
      </c>
      <c r="E1042" s="80" t="s">
        <v>22</v>
      </c>
      <c r="F1042" s="32" t="s">
        <v>32</v>
      </c>
      <c r="G1042" s="32" t="s">
        <v>32</v>
      </c>
      <c r="H1042" s="32" t="s">
        <v>66</v>
      </c>
      <c r="I1042" s="96" t="str">
        <f t="shared" si="37"/>
        <v>3101.02.02.07</v>
      </c>
      <c r="J1042" s="97" t="s">
        <v>65</v>
      </c>
      <c r="K1042" s="98"/>
      <c r="L1042" s="123" t="s">
        <v>754</v>
      </c>
    </row>
    <row r="1043" spans="3:12" x14ac:dyDescent="0.35">
      <c r="C1043" s="30">
        <v>3</v>
      </c>
      <c r="D1043" s="30">
        <v>1</v>
      </c>
      <c r="E1043" s="80" t="s">
        <v>22</v>
      </c>
      <c r="F1043" s="32" t="s">
        <v>32</v>
      </c>
      <c r="G1043" s="32" t="s">
        <v>32</v>
      </c>
      <c r="H1043" s="32" t="s">
        <v>69</v>
      </c>
      <c r="I1043" s="96" t="str">
        <f t="shared" si="37"/>
        <v>3101.02.02.08</v>
      </c>
      <c r="J1043" s="97" t="s">
        <v>68</v>
      </c>
      <c r="K1043" s="98"/>
      <c r="L1043" s="123" t="s">
        <v>754</v>
      </c>
    </row>
    <row r="1044" spans="3:12" x14ac:dyDescent="0.35">
      <c r="C1044" s="30">
        <v>3</v>
      </c>
      <c r="D1044" s="30">
        <v>1</v>
      </c>
      <c r="E1044" s="80" t="s">
        <v>22</v>
      </c>
      <c r="F1044" s="32" t="s">
        <v>32</v>
      </c>
      <c r="G1044" s="32" t="s">
        <v>32</v>
      </c>
      <c r="H1044" s="32" t="s">
        <v>72</v>
      </c>
      <c r="I1044" s="96" t="str">
        <f t="shared" si="37"/>
        <v>3101.02.02.09</v>
      </c>
      <c r="J1044" s="97" t="s">
        <v>70</v>
      </c>
      <c r="K1044" s="98"/>
      <c r="L1044" s="123" t="s">
        <v>754</v>
      </c>
    </row>
    <row r="1045" spans="3:12" x14ac:dyDescent="0.35">
      <c r="C1045" s="30">
        <v>3</v>
      </c>
      <c r="D1045" s="30">
        <v>1</v>
      </c>
      <c r="E1045" s="80" t="s">
        <v>22</v>
      </c>
      <c r="F1045" s="32" t="s">
        <v>32</v>
      </c>
      <c r="G1045" s="32" t="s">
        <v>32</v>
      </c>
      <c r="H1045" s="32" t="s">
        <v>75</v>
      </c>
      <c r="I1045" s="96" t="str">
        <f t="shared" si="37"/>
        <v>3101.02.02.10</v>
      </c>
      <c r="J1045" s="97" t="s">
        <v>1560</v>
      </c>
      <c r="K1045" s="98"/>
      <c r="L1045" s="123" t="s">
        <v>754</v>
      </c>
    </row>
    <row r="1046" spans="3:12" x14ac:dyDescent="0.35">
      <c r="C1046" s="30">
        <v>3</v>
      </c>
      <c r="D1046" s="30">
        <v>1</v>
      </c>
      <c r="E1046" s="80" t="s">
        <v>22</v>
      </c>
      <c r="F1046" s="32" t="s">
        <v>32</v>
      </c>
      <c r="G1046" s="32" t="s">
        <v>32</v>
      </c>
      <c r="H1046" s="32" t="s">
        <v>78</v>
      </c>
      <c r="I1046" s="96" t="str">
        <f t="shared" si="37"/>
        <v>3101.02.02.11</v>
      </c>
      <c r="J1046" s="97" t="s">
        <v>1926</v>
      </c>
      <c r="K1046" s="98"/>
      <c r="L1046" s="123" t="s">
        <v>754</v>
      </c>
    </row>
    <row r="1047" spans="3:12" x14ac:dyDescent="0.35">
      <c r="C1047" s="30">
        <v>3</v>
      </c>
      <c r="D1047" s="30">
        <v>1</v>
      </c>
      <c r="E1047" s="80" t="s">
        <v>22</v>
      </c>
      <c r="F1047" s="32" t="s">
        <v>36</v>
      </c>
      <c r="G1047" s="30"/>
      <c r="H1047" s="30"/>
      <c r="I1047" s="96" t="str">
        <f t="shared" si="37"/>
        <v>3101.03..</v>
      </c>
      <c r="J1047" s="97" t="s">
        <v>1054</v>
      </c>
      <c r="K1047" s="98"/>
      <c r="L1047" s="123"/>
    </row>
    <row r="1048" spans="3:12" x14ac:dyDescent="0.35">
      <c r="C1048" s="30">
        <v>3</v>
      </c>
      <c r="D1048" s="30">
        <v>1</v>
      </c>
      <c r="E1048" s="80" t="s">
        <v>22</v>
      </c>
      <c r="F1048" s="32" t="s">
        <v>36</v>
      </c>
      <c r="G1048" s="32" t="s">
        <v>22</v>
      </c>
      <c r="H1048" s="30"/>
      <c r="I1048" s="96" t="str">
        <f t="shared" si="37"/>
        <v>3101.03.01.</v>
      </c>
      <c r="J1048" s="97" t="s">
        <v>993</v>
      </c>
      <c r="K1048" s="98"/>
      <c r="L1048" s="123"/>
    </row>
    <row r="1049" spans="3:12" x14ac:dyDescent="0.35">
      <c r="C1049" s="30">
        <v>3</v>
      </c>
      <c r="D1049" s="30">
        <v>1</v>
      </c>
      <c r="E1049" s="80" t="s">
        <v>22</v>
      </c>
      <c r="F1049" s="32" t="s">
        <v>36</v>
      </c>
      <c r="G1049" s="32" t="s">
        <v>22</v>
      </c>
      <c r="H1049" s="32" t="s">
        <v>22</v>
      </c>
      <c r="I1049" s="96" t="str">
        <f t="shared" si="37"/>
        <v>3101.03.01.01</v>
      </c>
      <c r="J1049" s="97" t="s">
        <v>995</v>
      </c>
      <c r="K1049" s="98"/>
      <c r="L1049" s="123" t="s">
        <v>754</v>
      </c>
    </row>
    <row r="1050" spans="3:12" x14ac:dyDescent="0.35">
      <c r="C1050" s="30">
        <v>3</v>
      </c>
      <c r="D1050" s="30">
        <v>1</v>
      </c>
      <c r="E1050" s="80" t="s">
        <v>22</v>
      </c>
      <c r="F1050" s="32" t="s">
        <v>36</v>
      </c>
      <c r="G1050" s="32" t="s">
        <v>22</v>
      </c>
      <c r="H1050" s="32" t="s">
        <v>32</v>
      </c>
      <c r="I1050" s="96" t="str">
        <f t="shared" si="37"/>
        <v>3101.03.01.02</v>
      </c>
      <c r="J1050" s="97" t="s">
        <v>51</v>
      </c>
      <c r="K1050" s="98"/>
      <c r="L1050" s="123" t="s">
        <v>754</v>
      </c>
    </row>
    <row r="1051" spans="3:12" x14ac:dyDescent="0.35">
      <c r="C1051" s="30">
        <v>3</v>
      </c>
      <c r="D1051" s="30">
        <v>1</v>
      </c>
      <c r="E1051" s="80" t="s">
        <v>22</v>
      </c>
      <c r="F1051" s="32" t="s">
        <v>36</v>
      </c>
      <c r="G1051" s="32" t="s">
        <v>22</v>
      </c>
      <c r="H1051" s="32" t="s">
        <v>36</v>
      </c>
      <c r="I1051" s="96" t="str">
        <f t="shared" si="37"/>
        <v>3101.03.01.03</v>
      </c>
      <c r="J1051" s="97" t="s">
        <v>53</v>
      </c>
      <c r="K1051" s="98"/>
      <c r="L1051" s="123" t="s">
        <v>754</v>
      </c>
    </row>
    <row r="1052" spans="3:12" x14ac:dyDescent="0.35">
      <c r="C1052" s="30">
        <v>3</v>
      </c>
      <c r="D1052" s="30">
        <v>1</v>
      </c>
      <c r="E1052" s="80" t="s">
        <v>22</v>
      </c>
      <c r="F1052" s="32" t="s">
        <v>36</v>
      </c>
      <c r="G1052" s="32" t="s">
        <v>22</v>
      </c>
      <c r="H1052" s="32" t="s">
        <v>56</v>
      </c>
      <c r="I1052" s="96" t="str">
        <f t="shared" si="37"/>
        <v>3101.03.01.04</v>
      </c>
      <c r="J1052" s="97" t="s">
        <v>54</v>
      </c>
      <c r="K1052" s="98"/>
      <c r="L1052" s="123" t="s">
        <v>754</v>
      </c>
    </row>
    <row r="1053" spans="3:12" x14ac:dyDescent="0.35">
      <c r="C1053" s="30">
        <v>3</v>
      </c>
      <c r="D1053" s="30">
        <v>1</v>
      </c>
      <c r="E1053" s="80" t="s">
        <v>22</v>
      </c>
      <c r="F1053" s="32" t="s">
        <v>36</v>
      </c>
      <c r="G1053" s="32" t="s">
        <v>22</v>
      </c>
      <c r="H1053" s="32" t="s">
        <v>59</v>
      </c>
      <c r="I1053" s="96" t="str">
        <f t="shared" si="37"/>
        <v>3101.03.01.05</v>
      </c>
      <c r="J1053" s="97" t="s">
        <v>57</v>
      </c>
      <c r="K1053" s="98"/>
      <c r="L1053" s="123" t="s">
        <v>754</v>
      </c>
    </row>
    <row r="1054" spans="3:12" x14ac:dyDescent="0.35">
      <c r="C1054" s="30">
        <v>3</v>
      </c>
      <c r="D1054" s="30">
        <v>1</v>
      </c>
      <c r="E1054" s="80" t="s">
        <v>22</v>
      </c>
      <c r="F1054" s="32" t="s">
        <v>36</v>
      </c>
      <c r="G1054" s="32" t="s">
        <v>22</v>
      </c>
      <c r="H1054" s="32" t="s">
        <v>62</v>
      </c>
      <c r="I1054" s="96" t="str">
        <f t="shared" si="37"/>
        <v>3101.03.01.06</v>
      </c>
      <c r="J1054" s="97" t="s">
        <v>60</v>
      </c>
      <c r="K1054" s="98"/>
      <c r="L1054" s="123" t="s">
        <v>754</v>
      </c>
    </row>
    <row r="1055" spans="3:12" x14ac:dyDescent="0.35">
      <c r="C1055" s="30">
        <v>3</v>
      </c>
      <c r="D1055" s="30">
        <v>1</v>
      </c>
      <c r="E1055" s="80" t="s">
        <v>22</v>
      </c>
      <c r="F1055" s="32" t="s">
        <v>36</v>
      </c>
      <c r="G1055" s="32" t="s">
        <v>22</v>
      </c>
      <c r="H1055" s="32" t="s">
        <v>66</v>
      </c>
      <c r="I1055" s="96" t="str">
        <f t="shared" si="37"/>
        <v>3101.03.01.07</v>
      </c>
      <c r="J1055" s="97" t="s">
        <v>65</v>
      </c>
      <c r="K1055" s="98"/>
      <c r="L1055" s="123" t="s">
        <v>754</v>
      </c>
    </row>
    <row r="1056" spans="3:12" x14ac:dyDescent="0.35">
      <c r="C1056" s="30">
        <v>3</v>
      </c>
      <c r="D1056" s="30">
        <v>1</v>
      </c>
      <c r="E1056" s="80" t="s">
        <v>22</v>
      </c>
      <c r="F1056" s="32" t="s">
        <v>36</v>
      </c>
      <c r="G1056" s="32" t="s">
        <v>22</v>
      </c>
      <c r="H1056" s="32" t="s">
        <v>69</v>
      </c>
      <c r="I1056" s="96" t="str">
        <f t="shared" si="37"/>
        <v>3101.03.01.08</v>
      </c>
      <c r="J1056" s="97" t="s">
        <v>68</v>
      </c>
      <c r="K1056" s="98"/>
      <c r="L1056" s="123" t="s">
        <v>754</v>
      </c>
    </row>
    <row r="1057" spans="3:12" x14ac:dyDescent="0.35">
      <c r="C1057" s="30">
        <v>3</v>
      </c>
      <c r="D1057" s="30">
        <v>1</v>
      </c>
      <c r="E1057" s="80" t="s">
        <v>22</v>
      </c>
      <c r="F1057" s="32" t="s">
        <v>36</v>
      </c>
      <c r="G1057" s="32" t="s">
        <v>22</v>
      </c>
      <c r="H1057" s="32" t="s">
        <v>72</v>
      </c>
      <c r="I1057" s="96" t="str">
        <f t="shared" si="37"/>
        <v>3101.03.01.09</v>
      </c>
      <c r="J1057" s="97" t="s">
        <v>70</v>
      </c>
      <c r="K1057" s="98"/>
      <c r="L1057" s="123" t="s">
        <v>754</v>
      </c>
    </row>
    <row r="1058" spans="3:12" x14ac:dyDescent="0.35">
      <c r="C1058" s="30">
        <v>3</v>
      </c>
      <c r="D1058" s="30">
        <v>1</v>
      </c>
      <c r="E1058" s="80" t="s">
        <v>22</v>
      </c>
      <c r="F1058" s="32" t="s">
        <v>36</v>
      </c>
      <c r="G1058" s="32" t="s">
        <v>22</v>
      </c>
      <c r="H1058" s="32" t="s">
        <v>75</v>
      </c>
      <c r="I1058" s="96" t="str">
        <f t="shared" si="37"/>
        <v>3101.03.01.10</v>
      </c>
      <c r="J1058" s="97" t="s">
        <v>1560</v>
      </c>
      <c r="K1058" s="98"/>
      <c r="L1058" s="123" t="s">
        <v>754</v>
      </c>
    </row>
    <row r="1059" spans="3:12" x14ac:dyDescent="0.35">
      <c r="C1059" s="30">
        <v>3</v>
      </c>
      <c r="D1059" s="30">
        <v>1</v>
      </c>
      <c r="E1059" s="80" t="s">
        <v>22</v>
      </c>
      <c r="F1059" s="32" t="s">
        <v>36</v>
      </c>
      <c r="G1059" s="32" t="s">
        <v>22</v>
      </c>
      <c r="H1059" s="32" t="s">
        <v>78</v>
      </c>
      <c r="I1059" s="96" t="str">
        <f t="shared" ref="I1059:I1107" si="38">+CONCATENATE(C1059,D1059,E1059,".",F1059,".",G1059,".",H1059)</f>
        <v>3101.03.01.11</v>
      </c>
      <c r="J1059" s="97" t="s">
        <v>1926</v>
      </c>
      <c r="K1059" s="98"/>
      <c r="L1059" s="123" t="s">
        <v>754</v>
      </c>
    </row>
    <row r="1060" spans="3:12" x14ac:dyDescent="0.35">
      <c r="C1060" s="30">
        <v>3</v>
      </c>
      <c r="D1060" s="30">
        <v>1</v>
      </c>
      <c r="E1060" s="80" t="s">
        <v>22</v>
      </c>
      <c r="F1060" s="32" t="s">
        <v>36</v>
      </c>
      <c r="G1060" s="32" t="s">
        <v>32</v>
      </c>
      <c r="H1060" s="30"/>
      <c r="I1060" s="96" t="str">
        <f t="shared" si="38"/>
        <v>3101.03.02.</v>
      </c>
      <c r="J1060" s="97" t="s">
        <v>1010</v>
      </c>
      <c r="K1060" s="98"/>
      <c r="L1060" s="123"/>
    </row>
    <row r="1061" spans="3:12" x14ac:dyDescent="0.35">
      <c r="C1061" s="30">
        <v>3</v>
      </c>
      <c r="D1061" s="30">
        <v>1</v>
      </c>
      <c r="E1061" s="80" t="s">
        <v>22</v>
      </c>
      <c r="F1061" s="32" t="s">
        <v>36</v>
      </c>
      <c r="G1061" s="32" t="s">
        <v>32</v>
      </c>
      <c r="H1061" s="32" t="s">
        <v>22</v>
      </c>
      <c r="I1061" s="96" t="str">
        <f t="shared" si="38"/>
        <v>3101.03.02.01</v>
      </c>
      <c r="J1061" s="97" t="s">
        <v>995</v>
      </c>
      <c r="K1061" s="98"/>
      <c r="L1061" s="123" t="s">
        <v>754</v>
      </c>
    </row>
    <row r="1062" spans="3:12" x14ac:dyDescent="0.35">
      <c r="C1062" s="30">
        <v>3</v>
      </c>
      <c r="D1062" s="30">
        <v>1</v>
      </c>
      <c r="E1062" s="80" t="s">
        <v>22</v>
      </c>
      <c r="F1062" s="32" t="s">
        <v>36</v>
      </c>
      <c r="G1062" s="32" t="s">
        <v>32</v>
      </c>
      <c r="H1062" s="32" t="s">
        <v>32</v>
      </c>
      <c r="I1062" s="96" t="str">
        <f t="shared" si="38"/>
        <v>3101.03.02.02</v>
      </c>
      <c r="J1062" s="97" t="s">
        <v>51</v>
      </c>
      <c r="K1062" s="98"/>
      <c r="L1062" s="123" t="s">
        <v>754</v>
      </c>
    </row>
    <row r="1063" spans="3:12" x14ac:dyDescent="0.35">
      <c r="C1063" s="30">
        <v>3</v>
      </c>
      <c r="D1063" s="30">
        <v>1</v>
      </c>
      <c r="E1063" s="80" t="s">
        <v>22</v>
      </c>
      <c r="F1063" s="32" t="s">
        <v>36</v>
      </c>
      <c r="G1063" s="32" t="s">
        <v>32</v>
      </c>
      <c r="H1063" s="32" t="s">
        <v>36</v>
      </c>
      <c r="I1063" s="96" t="str">
        <f t="shared" si="38"/>
        <v>3101.03.02.03</v>
      </c>
      <c r="J1063" s="97" t="s">
        <v>53</v>
      </c>
      <c r="K1063" s="98"/>
      <c r="L1063" s="123" t="s">
        <v>754</v>
      </c>
    </row>
    <row r="1064" spans="3:12" x14ac:dyDescent="0.35">
      <c r="C1064" s="30">
        <v>3</v>
      </c>
      <c r="D1064" s="30">
        <v>1</v>
      </c>
      <c r="E1064" s="80" t="s">
        <v>22</v>
      </c>
      <c r="F1064" s="32" t="s">
        <v>36</v>
      </c>
      <c r="G1064" s="32" t="s">
        <v>32</v>
      </c>
      <c r="H1064" s="32" t="s">
        <v>56</v>
      </c>
      <c r="I1064" s="96" t="str">
        <f t="shared" si="38"/>
        <v>3101.03.02.04</v>
      </c>
      <c r="J1064" s="97" t="s">
        <v>54</v>
      </c>
      <c r="K1064" s="98"/>
      <c r="L1064" s="123" t="s">
        <v>754</v>
      </c>
    </row>
    <row r="1065" spans="3:12" x14ac:dyDescent="0.35">
      <c r="C1065" s="30">
        <v>3</v>
      </c>
      <c r="D1065" s="30">
        <v>1</v>
      </c>
      <c r="E1065" s="80" t="s">
        <v>22</v>
      </c>
      <c r="F1065" s="32" t="s">
        <v>36</v>
      </c>
      <c r="G1065" s="32" t="s">
        <v>32</v>
      </c>
      <c r="H1065" s="32" t="s">
        <v>59</v>
      </c>
      <c r="I1065" s="96" t="str">
        <f t="shared" si="38"/>
        <v>3101.03.02.05</v>
      </c>
      <c r="J1065" s="97" t="s">
        <v>57</v>
      </c>
      <c r="K1065" s="98"/>
      <c r="L1065" s="123" t="s">
        <v>754</v>
      </c>
    </row>
    <row r="1066" spans="3:12" x14ac:dyDescent="0.35">
      <c r="C1066" s="30">
        <v>3</v>
      </c>
      <c r="D1066" s="30">
        <v>1</v>
      </c>
      <c r="E1066" s="80" t="s">
        <v>22</v>
      </c>
      <c r="F1066" s="32" t="s">
        <v>36</v>
      </c>
      <c r="G1066" s="32" t="s">
        <v>32</v>
      </c>
      <c r="H1066" s="32" t="s">
        <v>62</v>
      </c>
      <c r="I1066" s="96" t="str">
        <f t="shared" si="38"/>
        <v>3101.03.02.06</v>
      </c>
      <c r="J1066" s="97" t="s">
        <v>60</v>
      </c>
      <c r="K1066" s="98"/>
      <c r="L1066" s="123" t="s">
        <v>754</v>
      </c>
    </row>
    <row r="1067" spans="3:12" x14ac:dyDescent="0.35">
      <c r="C1067" s="30">
        <v>3</v>
      </c>
      <c r="D1067" s="30">
        <v>1</v>
      </c>
      <c r="E1067" s="80" t="s">
        <v>22</v>
      </c>
      <c r="F1067" s="32" t="s">
        <v>36</v>
      </c>
      <c r="G1067" s="32" t="s">
        <v>32</v>
      </c>
      <c r="H1067" s="32" t="s">
        <v>66</v>
      </c>
      <c r="I1067" s="96" t="str">
        <f t="shared" si="38"/>
        <v>3101.03.02.07</v>
      </c>
      <c r="J1067" s="97" t="s">
        <v>65</v>
      </c>
      <c r="K1067" s="98"/>
      <c r="L1067" s="123" t="s">
        <v>754</v>
      </c>
    </row>
    <row r="1068" spans="3:12" x14ac:dyDescent="0.35">
      <c r="C1068" s="30">
        <v>3</v>
      </c>
      <c r="D1068" s="30">
        <v>1</v>
      </c>
      <c r="E1068" s="80" t="s">
        <v>22</v>
      </c>
      <c r="F1068" s="32" t="s">
        <v>36</v>
      </c>
      <c r="G1068" s="32" t="s">
        <v>32</v>
      </c>
      <c r="H1068" s="32" t="s">
        <v>69</v>
      </c>
      <c r="I1068" s="96" t="str">
        <f t="shared" si="38"/>
        <v>3101.03.02.08</v>
      </c>
      <c r="J1068" s="97" t="s">
        <v>68</v>
      </c>
      <c r="K1068" s="98"/>
      <c r="L1068" s="123" t="s">
        <v>754</v>
      </c>
    </row>
    <row r="1069" spans="3:12" x14ac:dyDescent="0.35">
      <c r="C1069" s="30">
        <v>3</v>
      </c>
      <c r="D1069" s="30">
        <v>1</v>
      </c>
      <c r="E1069" s="80" t="s">
        <v>22</v>
      </c>
      <c r="F1069" s="32" t="s">
        <v>36</v>
      </c>
      <c r="G1069" s="32" t="s">
        <v>32</v>
      </c>
      <c r="H1069" s="32" t="s">
        <v>72</v>
      </c>
      <c r="I1069" s="96" t="str">
        <f t="shared" si="38"/>
        <v>3101.03.02.09</v>
      </c>
      <c r="J1069" s="97" t="s">
        <v>70</v>
      </c>
      <c r="K1069" s="98"/>
      <c r="L1069" s="123" t="s">
        <v>754</v>
      </c>
    </row>
    <row r="1070" spans="3:12" x14ac:dyDescent="0.35">
      <c r="C1070" s="30">
        <v>3</v>
      </c>
      <c r="D1070" s="30">
        <v>1</v>
      </c>
      <c r="E1070" s="80" t="s">
        <v>22</v>
      </c>
      <c r="F1070" s="32" t="s">
        <v>36</v>
      </c>
      <c r="G1070" s="32" t="s">
        <v>32</v>
      </c>
      <c r="H1070" s="32" t="s">
        <v>75</v>
      </c>
      <c r="I1070" s="96" t="str">
        <f t="shared" si="38"/>
        <v>3101.03.02.10</v>
      </c>
      <c r="J1070" s="97" t="s">
        <v>1560</v>
      </c>
      <c r="K1070" s="98"/>
      <c r="L1070" s="123" t="s">
        <v>754</v>
      </c>
    </row>
    <row r="1071" spans="3:12" x14ac:dyDescent="0.35">
      <c r="C1071" s="30">
        <v>3</v>
      </c>
      <c r="D1071" s="30">
        <v>1</v>
      </c>
      <c r="E1071" s="80" t="s">
        <v>22</v>
      </c>
      <c r="F1071" s="32" t="s">
        <v>36</v>
      </c>
      <c r="G1071" s="32" t="s">
        <v>32</v>
      </c>
      <c r="H1071" s="32" t="s">
        <v>78</v>
      </c>
      <c r="I1071" s="96" t="str">
        <f t="shared" si="38"/>
        <v>3101.03.02.11</v>
      </c>
      <c r="J1071" s="97" t="s">
        <v>1926</v>
      </c>
      <c r="K1071" s="98"/>
      <c r="L1071" s="123" t="s">
        <v>754</v>
      </c>
    </row>
    <row r="1072" spans="3:12" x14ac:dyDescent="0.35">
      <c r="C1072" s="30">
        <v>3</v>
      </c>
      <c r="D1072" s="30">
        <v>1</v>
      </c>
      <c r="E1072" s="80" t="s">
        <v>22</v>
      </c>
      <c r="F1072" s="32" t="s">
        <v>56</v>
      </c>
      <c r="G1072" s="32"/>
      <c r="H1072" s="32"/>
      <c r="I1072" s="96" t="str">
        <f t="shared" si="38"/>
        <v>3101.04..</v>
      </c>
      <c r="J1072" s="97" t="s">
        <v>1081</v>
      </c>
      <c r="K1072" s="102"/>
      <c r="L1072" s="123"/>
    </row>
    <row r="1073" spans="3:12" x14ac:dyDescent="0.35">
      <c r="C1073" s="30">
        <v>3</v>
      </c>
      <c r="D1073" s="30">
        <v>1</v>
      </c>
      <c r="E1073" s="80" t="s">
        <v>22</v>
      </c>
      <c r="F1073" s="32" t="s">
        <v>56</v>
      </c>
      <c r="G1073" s="32" t="s">
        <v>22</v>
      </c>
      <c r="H1073" s="30"/>
      <c r="I1073" s="96" t="str">
        <f t="shared" si="38"/>
        <v>3101.04.01.</v>
      </c>
      <c r="J1073" s="97" t="s">
        <v>993</v>
      </c>
      <c r="K1073" s="98"/>
      <c r="L1073" s="123"/>
    </row>
    <row r="1074" spans="3:12" x14ac:dyDescent="0.35">
      <c r="C1074" s="30">
        <v>3</v>
      </c>
      <c r="D1074" s="30">
        <v>1</v>
      </c>
      <c r="E1074" s="80" t="s">
        <v>22</v>
      </c>
      <c r="F1074" s="32" t="s">
        <v>56</v>
      </c>
      <c r="G1074" s="32" t="s">
        <v>22</v>
      </c>
      <c r="H1074" s="32" t="s">
        <v>22</v>
      </c>
      <c r="I1074" s="96" t="str">
        <f t="shared" si="38"/>
        <v>3101.04.01.01</v>
      </c>
      <c r="J1074" s="97" t="s">
        <v>1083</v>
      </c>
      <c r="K1074" s="98"/>
      <c r="L1074" s="123" t="s">
        <v>754</v>
      </c>
    </row>
    <row r="1075" spans="3:12" x14ac:dyDescent="0.35">
      <c r="C1075" s="30">
        <v>3</v>
      </c>
      <c r="D1075" s="30">
        <v>1</v>
      </c>
      <c r="E1075" s="80" t="s">
        <v>22</v>
      </c>
      <c r="F1075" s="32" t="s">
        <v>56</v>
      </c>
      <c r="G1075" s="32" t="s">
        <v>22</v>
      </c>
      <c r="H1075" s="32" t="s">
        <v>32</v>
      </c>
      <c r="I1075" s="96" t="str">
        <f t="shared" si="38"/>
        <v>3101.04.01.02</v>
      </c>
      <c r="J1075" s="97" t="s">
        <v>1931</v>
      </c>
      <c r="K1075" s="98"/>
      <c r="L1075" s="123" t="s">
        <v>754</v>
      </c>
    </row>
    <row r="1076" spans="3:12" x14ac:dyDescent="0.35">
      <c r="C1076" s="30">
        <v>3</v>
      </c>
      <c r="D1076" s="30">
        <v>1</v>
      </c>
      <c r="E1076" s="80" t="s">
        <v>22</v>
      </c>
      <c r="F1076" s="32" t="s">
        <v>56</v>
      </c>
      <c r="G1076" s="32" t="s">
        <v>22</v>
      </c>
      <c r="H1076" s="32" t="s">
        <v>36</v>
      </c>
      <c r="I1076" s="96" t="str">
        <f t="shared" si="38"/>
        <v>3101.04.01.03</v>
      </c>
      <c r="J1076" s="97" t="s">
        <v>1085</v>
      </c>
      <c r="K1076" s="98"/>
      <c r="L1076" s="123" t="s">
        <v>754</v>
      </c>
    </row>
    <row r="1077" spans="3:12" x14ac:dyDescent="0.35">
      <c r="C1077" s="30">
        <v>3</v>
      </c>
      <c r="D1077" s="30">
        <v>1</v>
      </c>
      <c r="E1077" s="80" t="s">
        <v>22</v>
      </c>
      <c r="F1077" s="32" t="s">
        <v>56</v>
      </c>
      <c r="G1077" s="32" t="s">
        <v>32</v>
      </c>
      <c r="H1077" s="30"/>
      <c r="I1077" s="96" t="str">
        <f t="shared" si="38"/>
        <v>3101.04.02.</v>
      </c>
      <c r="J1077" s="97" t="s">
        <v>1010</v>
      </c>
      <c r="K1077" s="98"/>
      <c r="L1077" s="123"/>
    </row>
    <row r="1078" spans="3:12" x14ac:dyDescent="0.35">
      <c r="C1078" s="30">
        <v>3</v>
      </c>
      <c r="D1078" s="30">
        <v>1</v>
      </c>
      <c r="E1078" s="80" t="s">
        <v>22</v>
      </c>
      <c r="F1078" s="32" t="s">
        <v>56</v>
      </c>
      <c r="G1078" s="32" t="s">
        <v>32</v>
      </c>
      <c r="H1078" s="32" t="s">
        <v>22</v>
      </c>
      <c r="I1078" s="96" t="str">
        <f t="shared" si="38"/>
        <v>3101.04.02.01</v>
      </c>
      <c r="J1078" s="97" t="s">
        <v>1083</v>
      </c>
      <c r="K1078" s="98"/>
      <c r="L1078" s="123" t="s">
        <v>754</v>
      </c>
    </row>
    <row r="1079" spans="3:12" x14ac:dyDescent="0.35">
      <c r="C1079" s="30">
        <v>3</v>
      </c>
      <c r="D1079" s="30">
        <v>1</v>
      </c>
      <c r="E1079" s="80" t="s">
        <v>22</v>
      </c>
      <c r="F1079" s="32" t="s">
        <v>56</v>
      </c>
      <c r="G1079" s="32" t="s">
        <v>32</v>
      </c>
      <c r="H1079" s="32" t="s">
        <v>32</v>
      </c>
      <c r="I1079" s="96" t="str">
        <f t="shared" si="38"/>
        <v>3101.04.02.02</v>
      </c>
      <c r="J1079" s="97" t="s">
        <v>1931</v>
      </c>
      <c r="K1079" s="98"/>
      <c r="L1079" s="123" t="s">
        <v>754</v>
      </c>
    </row>
    <row r="1080" spans="3:12" x14ac:dyDescent="0.35">
      <c r="C1080" s="30">
        <v>3</v>
      </c>
      <c r="D1080" s="30">
        <v>1</v>
      </c>
      <c r="E1080" s="80" t="s">
        <v>22</v>
      </c>
      <c r="F1080" s="32" t="s">
        <v>56</v>
      </c>
      <c r="G1080" s="32" t="s">
        <v>32</v>
      </c>
      <c r="H1080" s="32" t="s">
        <v>36</v>
      </c>
      <c r="I1080" s="96" t="str">
        <f t="shared" si="38"/>
        <v>3101.04.02.03</v>
      </c>
      <c r="J1080" s="97" t="s">
        <v>1085</v>
      </c>
      <c r="K1080" s="98"/>
      <c r="L1080" s="123" t="s">
        <v>754</v>
      </c>
    </row>
    <row r="1081" spans="3:12" x14ac:dyDescent="0.35">
      <c r="C1081" s="30">
        <v>3</v>
      </c>
      <c r="D1081" s="30">
        <v>1</v>
      </c>
      <c r="E1081" s="80" t="s">
        <v>22</v>
      </c>
      <c r="F1081" s="32" t="s">
        <v>59</v>
      </c>
      <c r="G1081" s="30"/>
      <c r="H1081" s="30"/>
      <c r="I1081" s="96" t="str">
        <f t="shared" si="38"/>
        <v>3101.05..</v>
      </c>
      <c r="J1081" s="100" t="s">
        <v>1088</v>
      </c>
      <c r="K1081" s="98"/>
      <c r="L1081" s="123"/>
    </row>
    <row r="1082" spans="3:12" x14ac:dyDescent="0.35">
      <c r="C1082" s="30">
        <v>3</v>
      </c>
      <c r="D1082" s="30">
        <v>1</v>
      </c>
      <c r="E1082" s="80" t="s">
        <v>22</v>
      </c>
      <c r="F1082" s="32" t="s">
        <v>59</v>
      </c>
      <c r="G1082" s="32" t="s">
        <v>22</v>
      </c>
      <c r="H1082" s="30"/>
      <c r="I1082" s="96" t="str">
        <f t="shared" si="38"/>
        <v>3101.05.01.</v>
      </c>
      <c r="J1082" s="97" t="s">
        <v>230</v>
      </c>
      <c r="K1082" s="98"/>
      <c r="L1082" s="123"/>
    </row>
    <row r="1083" spans="3:12" x14ac:dyDescent="0.35">
      <c r="C1083" s="30">
        <v>3</v>
      </c>
      <c r="D1083" s="30">
        <v>1</v>
      </c>
      <c r="E1083" s="80" t="s">
        <v>22</v>
      </c>
      <c r="F1083" s="32" t="s">
        <v>59</v>
      </c>
      <c r="G1083" s="32" t="s">
        <v>22</v>
      </c>
      <c r="H1083" s="32" t="s">
        <v>22</v>
      </c>
      <c r="I1083" s="96" t="str">
        <f t="shared" si="38"/>
        <v>3101.05.01.01</v>
      </c>
      <c r="J1083" s="97" t="s">
        <v>1563</v>
      </c>
      <c r="K1083" s="98"/>
      <c r="L1083" s="123" t="s">
        <v>754</v>
      </c>
    </row>
    <row r="1084" spans="3:12" x14ac:dyDescent="0.35">
      <c r="C1084" s="30">
        <v>3</v>
      </c>
      <c r="D1084" s="30">
        <v>1</v>
      </c>
      <c r="E1084" s="80" t="s">
        <v>22</v>
      </c>
      <c r="F1084" s="32" t="s">
        <v>59</v>
      </c>
      <c r="G1084" s="32" t="s">
        <v>22</v>
      </c>
      <c r="H1084" s="32" t="s">
        <v>32</v>
      </c>
      <c r="I1084" s="96" t="str">
        <f t="shared" si="38"/>
        <v>3101.05.01.02</v>
      </c>
      <c r="J1084" s="97" t="s">
        <v>1564</v>
      </c>
      <c r="K1084" s="98"/>
      <c r="L1084" s="123" t="s">
        <v>754</v>
      </c>
    </row>
    <row r="1085" spans="3:12" x14ac:dyDescent="0.35">
      <c r="C1085" s="30">
        <v>3</v>
      </c>
      <c r="D1085" s="30">
        <v>1</v>
      </c>
      <c r="E1085" s="80" t="s">
        <v>22</v>
      </c>
      <c r="F1085" s="32" t="s">
        <v>59</v>
      </c>
      <c r="G1085" s="32" t="s">
        <v>22</v>
      </c>
      <c r="H1085" s="32" t="s">
        <v>36</v>
      </c>
      <c r="I1085" s="96" t="str">
        <f t="shared" si="38"/>
        <v>3101.05.01.03</v>
      </c>
      <c r="J1085" s="97" t="s">
        <v>1565</v>
      </c>
      <c r="K1085" s="98"/>
      <c r="L1085" s="123" t="s">
        <v>754</v>
      </c>
    </row>
    <row r="1086" spans="3:12" x14ac:dyDescent="0.35">
      <c r="C1086" s="30">
        <v>3</v>
      </c>
      <c r="D1086" s="30">
        <v>1</v>
      </c>
      <c r="E1086" s="80" t="s">
        <v>22</v>
      </c>
      <c r="F1086" s="32" t="s">
        <v>59</v>
      </c>
      <c r="G1086" s="32" t="s">
        <v>22</v>
      </c>
      <c r="H1086" s="32" t="s">
        <v>75</v>
      </c>
      <c r="I1086" s="96" t="str">
        <f t="shared" si="38"/>
        <v>3101.05.01.10</v>
      </c>
      <c r="J1086" s="97" t="s">
        <v>1566</v>
      </c>
      <c r="K1086" s="98"/>
      <c r="L1086" s="123" t="s">
        <v>754</v>
      </c>
    </row>
    <row r="1087" spans="3:12" x14ac:dyDescent="0.35">
      <c r="C1087" s="30">
        <v>3</v>
      </c>
      <c r="D1087" s="30">
        <v>1</v>
      </c>
      <c r="E1087" s="80" t="s">
        <v>22</v>
      </c>
      <c r="F1087" s="32" t="s">
        <v>59</v>
      </c>
      <c r="G1087" s="32" t="s">
        <v>32</v>
      </c>
      <c r="H1087" s="30"/>
      <c r="I1087" s="96" t="str">
        <f t="shared" si="38"/>
        <v>3101.05.02.</v>
      </c>
      <c r="J1087" s="97" t="s">
        <v>231</v>
      </c>
      <c r="K1087" s="98"/>
      <c r="L1087" s="123"/>
    </row>
    <row r="1088" spans="3:12" x14ac:dyDescent="0.35">
      <c r="C1088" s="30">
        <v>3</v>
      </c>
      <c r="D1088" s="30">
        <v>1</v>
      </c>
      <c r="E1088" s="80" t="s">
        <v>22</v>
      </c>
      <c r="F1088" s="32" t="s">
        <v>59</v>
      </c>
      <c r="G1088" s="32" t="s">
        <v>32</v>
      </c>
      <c r="H1088" s="32" t="s">
        <v>22</v>
      </c>
      <c r="I1088" s="96" t="str">
        <f t="shared" si="38"/>
        <v>3101.05.02.01</v>
      </c>
      <c r="J1088" s="97" t="s">
        <v>1563</v>
      </c>
      <c r="K1088" s="98"/>
      <c r="L1088" s="123" t="s">
        <v>754</v>
      </c>
    </row>
    <row r="1089" spans="3:12" x14ac:dyDescent="0.35">
      <c r="C1089" s="30">
        <v>3</v>
      </c>
      <c r="D1089" s="30">
        <v>1</v>
      </c>
      <c r="E1089" s="80" t="s">
        <v>22</v>
      </c>
      <c r="F1089" s="32" t="s">
        <v>59</v>
      </c>
      <c r="G1089" s="32" t="s">
        <v>32</v>
      </c>
      <c r="H1089" s="32" t="s">
        <v>32</v>
      </c>
      <c r="I1089" s="96" t="str">
        <f t="shared" si="38"/>
        <v>3101.05.02.02</v>
      </c>
      <c r="J1089" s="97" t="s">
        <v>1564</v>
      </c>
      <c r="K1089" s="98"/>
      <c r="L1089" s="123" t="s">
        <v>754</v>
      </c>
    </row>
    <row r="1090" spans="3:12" x14ac:dyDescent="0.35">
      <c r="C1090" s="30">
        <v>3</v>
      </c>
      <c r="D1090" s="30">
        <v>1</v>
      </c>
      <c r="E1090" s="80" t="s">
        <v>22</v>
      </c>
      <c r="F1090" s="32" t="s">
        <v>59</v>
      </c>
      <c r="G1090" s="32" t="s">
        <v>32</v>
      </c>
      <c r="H1090" s="32" t="s">
        <v>36</v>
      </c>
      <c r="I1090" s="96" t="str">
        <f t="shared" si="38"/>
        <v>3101.05.02.03</v>
      </c>
      <c r="J1090" s="97" t="s">
        <v>1565</v>
      </c>
      <c r="K1090" s="98"/>
      <c r="L1090" s="123" t="s">
        <v>754</v>
      </c>
    </row>
    <row r="1091" spans="3:12" x14ac:dyDescent="0.35">
      <c r="C1091" s="30">
        <v>3</v>
      </c>
      <c r="D1091" s="30">
        <v>1</v>
      </c>
      <c r="E1091" s="80" t="s">
        <v>22</v>
      </c>
      <c r="F1091" s="32" t="s">
        <v>59</v>
      </c>
      <c r="G1091" s="32" t="s">
        <v>32</v>
      </c>
      <c r="H1091" s="32" t="s">
        <v>75</v>
      </c>
      <c r="I1091" s="96" t="str">
        <f t="shared" si="38"/>
        <v>3101.05.02.10</v>
      </c>
      <c r="J1091" s="97" t="s">
        <v>1566</v>
      </c>
      <c r="K1091" s="98"/>
      <c r="L1091" s="123" t="s">
        <v>754</v>
      </c>
    </row>
    <row r="1092" spans="3:12" x14ac:dyDescent="0.35">
      <c r="C1092" s="30">
        <v>3</v>
      </c>
      <c r="D1092" s="30">
        <v>1</v>
      </c>
      <c r="E1092" s="80" t="s">
        <v>22</v>
      </c>
      <c r="F1092" s="32" t="s">
        <v>59</v>
      </c>
      <c r="G1092" s="32" t="s">
        <v>36</v>
      </c>
      <c r="H1092" s="32"/>
      <c r="I1092" s="96" t="str">
        <f>+CONCATENATE(C1092,D1092,E1092,".",F1092,".",G1092,".",H1092)</f>
        <v>3101.05.03.</v>
      </c>
      <c r="J1092" s="97" t="s">
        <v>1095</v>
      </c>
      <c r="K1092" s="98"/>
      <c r="L1092" s="123"/>
    </row>
    <row r="1093" spans="3:12" x14ac:dyDescent="0.35">
      <c r="C1093" s="30">
        <v>3</v>
      </c>
      <c r="D1093" s="30">
        <v>1</v>
      </c>
      <c r="E1093" s="80" t="s">
        <v>22</v>
      </c>
      <c r="F1093" s="32" t="s">
        <v>59</v>
      </c>
      <c r="G1093" s="32" t="s">
        <v>56</v>
      </c>
      <c r="H1093" s="30"/>
      <c r="I1093" s="96" t="str">
        <f t="shared" si="38"/>
        <v>3101.05.04.</v>
      </c>
      <c r="J1093" s="97" t="s">
        <v>1559</v>
      </c>
      <c r="K1093" s="98"/>
      <c r="L1093" s="123"/>
    </row>
    <row r="1094" spans="3:12" x14ac:dyDescent="0.35">
      <c r="C1094" s="30">
        <v>3</v>
      </c>
      <c r="D1094" s="30">
        <v>1</v>
      </c>
      <c r="E1094" s="80" t="s">
        <v>22</v>
      </c>
      <c r="F1094" s="32" t="s">
        <v>59</v>
      </c>
      <c r="G1094" s="32" t="s">
        <v>56</v>
      </c>
      <c r="H1094" s="32" t="s">
        <v>22</v>
      </c>
      <c r="I1094" s="96" t="str">
        <f t="shared" si="38"/>
        <v>3101.05.04.01</v>
      </c>
      <c r="J1094" s="97" t="s">
        <v>141</v>
      </c>
      <c r="K1094" s="102"/>
      <c r="L1094" s="123" t="s">
        <v>754</v>
      </c>
    </row>
    <row r="1095" spans="3:12" x14ac:dyDescent="0.35">
      <c r="C1095" s="30">
        <v>3</v>
      </c>
      <c r="D1095" s="30">
        <v>1</v>
      </c>
      <c r="E1095" s="80" t="s">
        <v>22</v>
      </c>
      <c r="F1095" s="32" t="s">
        <v>59</v>
      </c>
      <c r="G1095" s="32" t="s">
        <v>59</v>
      </c>
      <c r="H1095" s="30"/>
      <c r="I1095" s="96" t="str">
        <f t="shared" si="38"/>
        <v>3101.05.05.</v>
      </c>
      <c r="J1095" s="97" t="s">
        <v>236</v>
      </c>
      <c r="K1095" s="98"/>
      <c r="L1095" s="123"/>
    </row>
    <row r="1096" spans="3:12" x14ac:dyDescent="0.35">
      <c r="C1096" s="30">
        <v>3</v>
      </c>
      <c r="D1096" s="30">
        <v>1</v>
      </c>
      <c r="E1096" s="80" t="s">
        <v>22</v>
      </c>
      <c r="F1096" s="32" t="s">
        <v>59</v>
      </c>
      <c r="G1096" s="32" t="s">
        <v>59</v>
      </c>
      <c r="H1096" s="32" t="s">
        <v>22</v>
      </c>
      <c r="I1096" s="96" t="str">
        <f t="shared" si="38"/>
        <v>3101.05.05.01</v>
      </c>
      <c r="J1096" s="97" t="s">
        <v>141</v>
      </c>
      <c r="K1096" s="98"/>
      <c r="L1096" s="123" t="s">
        <v>754</v>
      </c>
    </row>
    <row r="1097" spans="3:12" x14ac:dyDescent="0.35">
      <c r="C1097" s="30">
        <v>3</v>
      </c>
      <c r="D1097" s="30">
        <v>1</v>
      </c>
      <c r="E1097" s="80" t="s">
        <v>22</v>
      </c>
      <c r="F1097" s="32" t="s">
        <v>59</v>
      </c>
      <c r="G1097" s="32" t="s">
        <v>62</v>
      </c>
      <c r="H1097" s="32"/>
      <c r="I1097" s="96" t="str">
        <f t="shared" si="38"/>
        <v>3101.05.06.</v>
      </c>
      <c r="J1097" s="97" t="s">
        <v>1098</v>
      </c>
      <c r="K1097" s="98"/>
      <c r="L1097" s="123"/>
    </row>
    <row r="1098" spans="3:12" x14ac:dyDescent="0.35">
      <c r="C1098" s="30">
        <v>3</v>
      </c>
      <c r="D1098" s="30">
        <v>1</v>
      </c>
      <c r="E1098" s="80" t="s">
        <v>22</v>
      </c>
      <c r="F1098" s="32" t="s">
        <v>62</v>
      </c>
      <c r="G1098" s="30"/>
      <c r="H1098" s="30"/>
      <c r="I1098" s="96" t="str">
        <f t="shared" si="38"/>
        <v>3101.06..</v>
      </c>
      <c r="J1098" s="97" t="s">
        <v>1099</v>
      </c>
      <c r="K1098" s="98"/>
      <c r="L1098" s="123"/>
    </row>
    <row r="1099" spans="3:12" x14ac:dyDescent="0.35">
      <c r="C1099" s="30">
        <v>3</v>
      </c>
      <c r="D1099" s="30">
        <v>1</v>
      </c>
      <c r="E1099" s="80" t="s">
        <v>22</v>
      </c>
      <c r="F1099" s="32" t="s">
        <v>62</v>
      </c>
      <c r="G1099" s="32" t="s">
        <v>22</v>
      </c>
      <c r="H1099" s="30"/>
      <c r="I1099" s="96" t="str">
        <f t="shared" si="38"/>
        <v>3101.06.01.</v>
      </c>
      <c r="J1099" s="99" t="s">
        <v>365</v>
      </c>
      <c r="K1099" s="98"/>
      <c r="L1099" s="123"/>
    </row>
    <row r="1100" spans="3:12" x14ac:dyDescent="0.35">
      <c r="C1100" s="30">
        <v>3</v>
      </c>
      <c r="D1100" s="30">
        <v>1</v>
      </c>
      <c r="E1100" s="80" t="s">
        <v>22</v>
      </c>
      <c r="F1100" s="32" t="s">
        <v>62</v>
      </c>
      <c r="G1100" s="32" t="s">
        <v>22</v>
      </c>
      <c r="H1100" s="32" t="s">
        <v>22</v>
      </c>
      <c r="I1100" s="96" t="str">
        <f t="shared" si="38"/>
        <v>3101.06.01.01</v>
      </c>
      <c r="J1100" s="97" t="s">
        <v>1102</v>
      </c>
      <c r="K1100" s="98"/>
      <c r="L1100" s="123" t="s">
        <v>754</v>
      </c>
    </row>
    <row r="1101" spans="3:12" x14ac:dyDescent="0.35">
      <c r="C1101" s="30">
        <v>3</v>
      </c>
      <c r="D1101" s="30">
        <v>1</v>
      </c>
      <c r="E1101" s="80" t="s">
        <v>22</v>
      </c>
      <c r="F1101" s="32" t="s">
        <v>62</v>
      </c>
      <c r="G1101" s="32" t="s">
        <v>22</v>
      </c>
      <c r="H1101" s="32" t="s">
        <v>32</v>
      </c>
      <c r="I1101" s="96" t="str">
        <f t="shared" si="38"/>
        <v>3101.06.01.02</v>
      </c>
      <c r="J1101" s="97" t="s">
        <v>1109</v>
      </c>
      <c r="K1101" s="98"/>
      <c r="L1101" s="123" t="s">
        <v>754</v>
      </c>
    </row>
    <row r="1102" spans="3:12" x14ac:dyDescent="0.35">
      <c r="C1102" s="30">
        <v>3</v>
      </c>
      <c r="D1102" s="30">
        <v>1</v>
      </c>
      <c r="E1102" s="80" t="s">
        <v>22</v>
      </c>
      <c r="F1102" s="32" t="s">
        <v>62</v>
      </c>
      <c r="G1102" s="32" t="s">
        <v>22</v>
      </c>
      <c r="H1102" s="32" t="s">
        <v>36</v>
      </c>
      <c r="I1102" s="96" t="str">
        <f t="shared" si="38"/>
        <v>3101.06.01.03</v>
      </c>
      <c r="J1102" s="97" t="s">
        <v>1902</v>
      </c>
      <c r="K1102" s="98"/>
      <c r="L1102" s="123" t="s">
        <v>754</v>
      </c>
    </row>
    <row r="1103" spans="3:12" x14ac:dyDescent="0.35">
      <c r="C1103" s="30">
        <v>3</v>
      </c>
      <c r="D1103" s="30">
        <v>1</v>
      </c>
      <c r="E1103" s="80" t="s">
        <v>22</v>
      </c>
      <c r="F1103" s="32" t="s">
        <v>62</v>
      </c>
      <c r="G1103" s="32" t="s">
        <v>22</v>
      </c>
      <c r="H1103" s="32" t="s">
        <v>56</v>
      </c>
      <c r="I1103" s="96" t="str">
        <f t="shared" si="38"/>
        <v>3101.06.01.04</v>
      </c>
      <c r="J1103" s="97" t="s">
        <v>1116</v>
      </c>
      <c r="K1103" s="98"/>
      <c r="L1103" s="123" t="s">
        <v>754</v>
      </c>
    </row>
    <row r="1104" spans="3:12" x14ac:dyDescent="0.35">
      <c r="C1104" s="30">
        <v>3</v>
      </c>
      <c r="D1104" s="30">
        <v>1</v>
      </c>
      <c r="E1104" s="80" t="s">
        <v>22</v>
      </c>
      <c r="F1104" s="32" t="s">
        <v>62</v>
      </c>
      <c r="G1104" s="32" t="s">
        <v>22</v>
      </c>
      <c r="H1104" s="32" t="s">
        <v>59</v>
      </c>
      <c r="I1104" s="96" t="str">
        <f t="shared" si="38"/>
        <v>3101.06.01.05</v>
      </c>
      <c r="J1104" s="97" t="s">
        <v>1903</v>
      </c>
      <c r="K1104" s="98"/>
      <c r="L1104" s="123" t="s">
        <v>754</v>
      </c>
    </row>
    <row r="1105" spans="3:13" x14ac:dyDescent="0.35">
      <c r="C1105" s="30">
        <v>3</v>
      </c>
      <c r="D1105" s="30">
        <v>1</v>
      </c>
      <c r="E1105" s="80" t="s">
        <v>22</v>
      </c>
      <c r="F1105" s="32" t="s">
        <v>62</v>
      </c>
      <c r="G1105" s="32" t="s">
        <v>22</v>
      </c>
      <c r="H1105" s="32" t="s">
        <v>62</v>
      </c>
      <c r="I1105" s="96" t="str">
        <f t="shared" si="38"/>
        <v>3101.06.01.06</v>
      </c>
      <c r="J1105" s="97" t="s">
        <v>1904</v>
      </c>
      <c r="K1105" s="98"/>
      <c r="L1105" s="123" t="s">
        <v>754</v>
      </c>
    </row>
    <row r="1106" spans="3:13" x14ac:dyDescent="0.35">
      <c r="C1106" s="30">
        <v>3</v>
      </c>
      <c r="D1106" s="30">
        <v>1</v>
      </c>
      <c r="E1106" s="80" t="s">
        <v>22</v>
      </c>
      <c r="F1106" s="32" t="s">
        <v>62</v>
      </c>
      <c r="G1106" s="32" t="s">
        <v>22</v>
      </c>
      <c r="H1106" s="32" t="s">
        <v>66</v>
      </c>
      <c r="I1106" s="96" t="str">
        <f t="shared" si="38"/>
        <v>3101.06.01.07</v>
      </c>
      <c r="J1106" s="97" t="s">
        <v>1905</v>
      </c>
      <c r="K1106" s="98"/>
      <c r="L1106" s="123" t="s">
        <v>754</v>
      </c>
    </row>
    <row r="1107" spans="3:13" x14ac:dyDescent="0.35">
      <c r="C1107" s="30">
        <v>3</v>
      </c>
      <c r="D1107" s="30">
        <v>1</v>
      </c>
      <c r="E1107" s="80" t="s">
        <v>22</v>
      </c>
      <c r="F1107" s="32" t="s">
        <v>62</v>
      </c>
      <c r="G1107" s="32" t="s">
        <v>22</v>
      </c>
      <c r="H1107" s="32" t="s">
        <v>69</v>
      </c>
      <c r="I1107" s="96" t="str">
        <f t="shared" si="38"/>
        <v>3101.06.01.08</v>
      </c>
      <c r="J1107" s="97" t="s">
        <v>1906</v>
      </c>
      <c r="K1107" s="98"/>
      <c r="L1107" s="123" t="s">
        <v>754</v>
      </c>
    </row>
    <row r="1108" spans="3:13" x14ac:dyDescent="0.35">
      <c r="C1108" s="30">
        <v>3</v>
      </c>
      <c r="D1108" s="30">
        <v>1</v>
      </c>
      <c r="E1108" s="80" t="s">
        <v>22</v>
      </c>
      <c r="F1108" s="32" t="s">
        <v>62</v>
      </c>
      <c r="G1108" s="32" t="s">
        <v>32</v>
      </c>
      <c r="H1108" s="30"/>
      <c r="I1108" s="96" t="str">
        <f t="shared" ref="I1108:I1116" si="39">+CONCATENATE(C1108,D1108,E1108,".",F1108,".",G1108,".",H1108)</f>
        <v>3101.06.02.</v>
      </c>
      <c r="J1108" s="99" t="s">
        <v>366</v>
      </c>
      <c r="K1108" s="98"/>
      <c r="L1108" s="123"/>
    </row>
    <row r="1109" spans="3:13" x14ac:dyDescent="0.35">
      <c r="C1109" s="30">
        <v>3</v>
      </c>
      <c r="D1109" s="30">
        <v>1</v>
      </c>
      <c r="E1109" s="80" t="s">
        <v>22</v>
      </c>
      <c r="F1109" s="32" t="s">
        <v>62</v>
      </c>
      <c r="G1109" s="32" t="s">
        <v>32</v>
      </c>
      <c r="H1109" s="32" t="s">
        <v>22</v>
      </c>
      <c r="I1109" s="96" t="str">
        <f t="shared" si="39"/>
        <v>3101.06.02.01</v>
      </c>
      <c r="J1109" s="97" t="s">
        <v>1102</v>
      </c>
      <c r="K1109" s="98"/>
      <c r="L1109" s="123" t="s">
        <v>754</v>
      </c>
    </row>
    <row r="1110" spans="3:13" x14ac:dyDescent="0.35">
      <c r="C1110" s="30">
        <v>3</v>
      </c>
      <c r="D1110" s="30">
        <v>1</v>
      </c>
      <c r="E1110" s="80" t="s">
        <v>22</v>
      </c>
      <c r="F1110" s="32" t="s">
        <v>62</v>
      </c>
      <c r="G1110" s="32" t="s">
        <v>32</v>
      </c>
      <c r="H1110" s="32" t="s">
        <v>32</v>
      </c>
      <c r="I1110" s="96" t="str">
        <f t="shared" si="39"/>
        <v>3101.06.02.02</v>
      </c>
      <c r="J1110" s="97" t="s">
        <v>1109</v>
      </c>
      <c r="K1110" s="98"/>
      <c r="L1110" s="123" t="s">
        <v>754</v>
      </c>
    </row>
    <row r="1111" spans="3:13" x14ac:dyDescent="0.35">
      <c r="C1111" s="30">
        <v>3</v>
      </c>
      <c r="D1111" s="30">
        <v>1</v>
      </c>
      <c r="E1111" s="80" t="s">
        <v>22</v>
      </c>
      <c r="F1111" s="32" t="s">
        <v>62</v>
      </c>
      <c r="G1111" s="32" t="s">
        <v>32</v>
      </c>
      <c r="H1111" s="32" t="s">
        <v>36</v>
      </c>
      <c r="I1111" s="96" t="str">
        <f t="shared" si="39"/>
        <v>3101.06.02.03</v>
      </c>
      <c r="J1111" s="97" t="s">
        <v>1902</v>
      </c>
      <c r="K1111" s="98"/>
      <c r="L1111" s="123" t="s">
        <v>754</v>
      </c>
    </row>
    <row r="1112" spans="3:13" x14ac:dyDescent="0.35">
      <c r="C1112" s="30">
        <v>3</v>
      </c>
      <c r="D1112" s="30">
        <v>1</v>
      </c>
      <c r="E1112" s="80" t="s">
        <v>22</v>
      </c>
      <c r="F1112" s="32" t="s">
        <v>62</v>
      </c>
      <c r="G1112" s="32" t="s">
        <v>32</v>
      </c>
      <c r="H1112" s="32" t="s">
        <v>56</v>
      </c>
      <c r="I1112" s="96" t="str">
        <f t="shared" si="39"/>
        <v>3101.06.02.04</v>
      </c>
      <c r="J1112" s="97" t="s">
        <v>1116</v>
      </c>
      <c r="K1112" s="98"/>
      <c r="L1112" s="123" t="s">
        <v>754</v>
      </c>
    </row>
    <row r="1113" spans="3:13" x14ac:dyDescent="0.35">
      <c r="C1113" s="30">
        <v>3</v>
      </c>
      <c r="D1113" s="30">
        <v>1</v>
      </c>
      <c r="E1113" s="80" t="s">
        <v>22</v>
      </c>
      <c r="F1113" s="32" t="s">
        <v>62</v>
      </c>
      <c r="G1113" s="32" t="s">
        <v>32</v>
      </c>
      <c r="H1113" s="32" t="s">
        <v>59</v>
      </c>
      <c r="I1113" s="96" t="str">
        <f t="shared" si="39"/>
        <v>3101.06.02.05</v>
      </c>
      <c r="J1113" s="97" t="s">
        <v>1903</v>
      </c>
      <c r="K1113" s="98"/>
      <c r="L1113" s="123" t="s">
        <v>754</v>
      </c>
    </row>
    <row r="1114" spans="3:13" x14ac:dyDescent="0.35">
      <c r="C1114" s="30">
        <v>3</v>
      </c>
      <c r="D1114" s="30">
        <v>1</v>
      </c>
      <c r="E1114" s="80" t="s">
        <v>22</v>
      </c>
      <c r="F1114" s="32" t="s">
        <v>62</v>
      </c>
      <c r="G1114" s="32" t="s">
        <v>32</v>
      </c>
      <c r="H1114" s="32" t="s">
        <v>62</v>
      </c>
      <c r="I1114" s="96" t="str">
        <f t="shared" si="39"/>
        <v>3101.06.02.06</v>
      </c>
      <c r="J1114" s="97" t="s">
        <v>1904</v>
      </c>
      <c r="K1114" s="98"/>
      <c r="L1114" s="123" t="s">
        <v>754</v>
      </c>
    </row>
    <row r="1115" spans="3:13" x14ac:dyDescent="0.35">
      <c r="C1115" s="30">
        <v>3</v>
      </c>
      <c r="D1115" s="30">
        <v>1</v>
      </c>
      <c r="E1115" s="80" t="s">
        <v>22</v>
      </c>
      <c r="F1115" s="32" t="s">
        <v>62</v>
      </c>
      <c r="G1115" s="32" t="s">
        <v>32</v>
      </c>
      <c r="H1115" s="32" t="s">
        <v>66</v>
      </c>
      <c r="I1115" s="96" t="str">
        <f t="shared" si="39"/>
        <v>3101.06.02.07</v>
      </c>
      <c r="J1115" s="97" t="s">
        <v>1905</v>
      </c>
      <c r="K1115" s="98"/>
      <c r="L1115" s="123" t="s">
        <v>754</v>
      </c>
    </row>
    <row r="1116" spans="3:13" x14ac:dyDescent="0.35">
      <c r="C1116" s="30">
        <v>3</v>
      </c>
      <c r="D1116" s="30">
        <v>1</v>
      </c>
      <c r="E1116" s="80" t="s">
        <v>22</v>
      </c>
      <c r="F1116" s="32" t="s">
        <v>62</v>
      </c>
      <c r="G1116" s="32" t="s">
        <v>32</v>
      </c>
      <c r="H1116" s="32" t="s">
        <v>69</v>
      </c>
      <c r="I1116" s="96" t="str">
        <f t="shared" si="39"/>
        <v>3101.06.02.08</v>
      </c>
      <c r="J1116" s="97" t="s">
        <v>1906</v>
      </c>
      <c r="K1116" s="98"/>
      <c r="L1116" s="123" t="s">
        <v>754</v>
      </c>
    </row>
    <row r="1117" spans="3:13" x14ac:dyDescent="0.35">
      <c r="C1117" s="30">
        <v>3</v>
      </c>
      <c r="D1117" s="30">
        <v>1</v>
      </c>
      <c r="E1117" s="80" t="s">
        <v>32</v>
      </c>
      <c r="F1117" s="30"/>
      <c r="G1117" s="30"/>
      <c r="H1117" s="30"/>
      <c r="I1117" s="96" t="str">
        <f t="shared" ref="I1117:I1177" si="40">+CONCATENATE(C1117,D1117,E1117,".",F1117,".",G1117,".",H1117)</f>
        <v>3102...</v>
      </c>
      <c r="J1117" s="97" t="s">
        <v>1915</v>
      </c>
      <c r="K1117" s="98"/>
      <c r="L1117" s="123"/>
      <c r="M1117" s="52"/>
    </row>
    <row r="1118" spans="3:13" x14ac:dyDescent="0.35">
      <c r="C1118" s="30">
        <v>3</v>
      </c>
      <c r="D1118" s="30">
        <v>1</v>
      </c>
      <c r="E1118" s="80" t="s">
        <v>32</v>
      </c>
      <c r="F1118" s="32" t="s">
        <v>22</v>
      </c>
      <c r="G1118" s="30"/>
      <c r="H1118" s="30"/>
      <c r="I1118" s="96" t="str">
        <f t="shared" si="40"/>
        <v>3102.01..</v>
      </c>
      <c r="J1118" s="97" t="s">
        <v>1916</v>
      </c>
      <c r="K1118" s="98"/>
      <c r="L1118" s="123"/>
      <c r="M1118" s="52"/>
    </row>
    <row r="1119" spans="3:13" x14ac:dyDescent="0.35">
      <c r="C1119" s="30">
        <v>3</v>
      </c>
      <c r="D1119" s="30">
        <v>1</v>
      </c>
      <c r="E1119" s="80" t="s">
        <v>32</v>
      </c>
      <c r="F1119" s="32" t="s">
        <v>22</v>
      </c>
      <c r="G1119" s="32" t="s">
        <v>22</v>
      </c>
      <c r="H1119" s="30"/>
      <c r="I1119" s="96" t="str">
        <f t="shared" si="40"/>
        <v>3102.01.01.</v>
      </c>
      <c r="J1119" s="97" t="s">
        <v>1134</v>
      </c>
      <c r="K1119" s="98"/>
      <c r="L1119" s="123" t="s">
        <v>754</v>
      </c>
      <c r="M1119" s="52"/>
    </row>
    <row r="1120" spans="3:13" x14ac:dyDescent="0.35">
      <c r="C1120" s="30">
        <v>3</v>
      </c>
      <c r="D1120" s="30">
        <v>1</v>
      </c>
      <c r="E1120" s="80" t="s">
        <v>32</v>
      </c>
      <c r="F1120" s="32" t="s">
        <v>22</v>
      </c>
      <c r="G1120" s="32" t="s">
        <v>32</v>
      </c>
      <c r="H1120" s="30"/>
      <c r="I1120" s="96" t="str">
        <f t="shared" si="40"/>
        <v>3102.01.02.</v>
      </c>
      <c r="J1120" s="97" t="s">
        <v>1054</v>
      </c>
      <c r="K1120" s="98"/>
      <c r="L1120" s="123"/>
      <c r="M1120" s="52"/>
    </row>
    <row r="1121" spans="3:13" x14ac:dyDescent="0.35">
      <c r="C1121" s="30">
        <v>3</v>
      </c>
      <c r="D1121" s="30">
        <v>1</v>
      </c>
      <c r="E1121" s="80" t="s">
        <v>32</v>
      </c>
      <c r="F1121" s="32" t="s">
        <v>22</v>
      </c>
      <c r="G1121" s="32" t="s">
        <v>36</v>
      </c>
      <c r="H1121" s="30"/>
      <c r="I1121" s="96" t="str">
        <f t="shared" si="40"/>
        <v>3102.01.03.</v>
      </c>
      <c r="J1121" s="97" t="s">
        <v>1137</v>
      </c>
      <c r="K1121" s="98"/>
      <c r="L1121" s="123"/>
      <c r="M1121" s="52"/>
    </row>
    <row r="1122" spans="3:13" x14ac:dyDescent="0.35">
      <c r="C1122" s="30">
        <v>3</v>
      </c>
      <c r="D1122" s="30">
        <v>1</v>
      </c>
      <c r="E1122" s="80" t="s">
        <v>32</v>
      </c>
      <c r="F1122" s="32" t="s">
        <v>32</v>
      </c>
      <c r="G1122" s="30"/>
      <c r="H1122" s="30"/>
      <c r="I1122" s="96" t="str">
        <f t="shared" si="40"/>
        <v>3102.02..</v>
      </c>
      <c r="J1122" s="97" t="s">
        <v>1917</v>
      </c>
      <c r="K1122" s="98"/>
      <c r="L1122" s="123"/>
    </row>
    <row r="1123" spans="3:13" x14ac:dyDescent="0.35">
      <c r="C1123" s="30">
        <v>3</v>
      </c>
      <c r="D1123" s="30">
        <v>1</v>
      </c>
      <c r="E1123" s="80" t="s">
        <v>32</v>
      </c>
      <c r="F1123" s="32" t="s">
        <v>32</v>
      </c>
      <c r="G1123" s="32" t="s">
        <v>22</v>
      </c>
      <c r="H1123" s="30"/>
      <c r="I1123" s="96" t="str">
        <f t="shared" si="40"/>
        <v>3102.02.01.</v>
      </c>
      <c r="J1123" s="97" t="s">
        <v>1134</v>
      </c>
      <c r="K1123" s="98"/>
      <c r="L1123" s="123" t="s">
        <v>754</v>
      </c>
    </row>
    <row r="1124" spans="3:13" x14ac:dyDescent="0.35">
      <c r="C1124" s="30">
        <v>3</v>
      </c>
      <c r="D1124" s="30">
        <v>1</v>
      </c>
      <c r="E1124" s="80" t="s">
        <v>32</v>
      </c>
      <c r="F1124" s="32" t="s">
        <v>32</v>
      </c>
      <c r="G1124" s="32" t="s">
        <v>32</v>
      </c>
      <c r="H1124" s="30"/>
      <c r="I1124" s="96" t="str">
        <f t="shared" si="40"/>
        <v>3102.02.02.</v>
      </c>
      <c r="J1124" s="97" t="s">
        <v>1054</v>
      </c>
      <c r="K1124" s="98"/>
      <c r="L1124" s="123"/>
    </row>
    <row r="1125" spans="3:13" x14ac:dyDescent="0.35">
      <c r="C1125" s="30">
        <v>3</v>
      </c>
      <c r="D1125" s="30">
        <v>1</v>
      </c>
      <c r="E1125" s="80" t="s">
        <v>32</v>
      </c>
      <c r="F1125" s="32" t="s">
        <v>32</v>
      </c>
      <c r="G1125" s="32" t="s">
        <v>36</v>
      </c>
      <c r="H1125" s="30"/>
      <c r="I1125" s="96" t="str">
        <f t="shared" si="40"/>
        <v>3102.02.03.</v>
      </c>
      <c r="J1125" s="97" t="s">
        <v>1141</v>
      </c>
      <c r="K1125" s="98"/>
      <c r="L1125" s="123"/>
    </row>
    <row r="1126" spans="3:13" x14ac:dyDescent="0.35">
      <c r="C1126" s="30">
        <v>3</v>
      </c>
      <c r="D1126" s="30">
        <v>1</v>
      </c>
      <c r="E1126" s="80" t="s">
        <v>32</v>
      </c>
      <c r="F1126" s="32" t="s">
        <v>36</v>
      </c>
      <c r="G1126" s="30"/>
      <c r="H1126" s="30"/>
      <c r="I1126" s="96" t="str">
        <f t="shared" si="40"/>
        <v>3102.03..</v>
      </c>
      <c r="J1126" s="97" t="s">
        <v>1918</v>
      </c>
      <c r="K1126" s="98"/>
      <c r="L1126" s="123"/>
    </row>
    <row r="1127" spans="3:13" x14ac:dyDescent="0.35">
      <c r="C1127" s="30">
        <v>3</v>
      </c>
      <c r="D1127" s="30">
        <v>1</v>
      </c>
      <c r="E1127" s="80" t="s">
        <v>32</v>
      </c>
      <c r="F1127" s="32" t="s">
        <v>36</v>
      </c>
      <c r="G1127" s="32" t="s">
        <v>22</v>
      </c>
      <c r="H1127" s="30"/>
      <c r="I1127" s="96" t="str">
        <f t="shared" si="40"/>
        <v>3102.03.01.</v>
      </c>
      <c r="J1127" s="97" t="s">
        <v>1134</v>
      </c>
      <c r="K1127" s="98"/>
      <c r="L1127" s="123" t="s">
        <v>754</v>
      </c>
    </row>
    <row r="1128" spans="3:13" x14ac:dyDescent="0.35">
      <c r="C1128" s="30">
        <v>3</v>
      </c>
      <c r="D1128" s="30">
        <v>1</v>
      </c>
      <c r="E1128" s="80" t="s">
        <v>32</v>
      </c>
      <c r="F1128" s="32" t="s">
        <v>36</v>
      </c>
      <c r="G1128" s="32" t="s">
        <v>32</v>
      </c>
      <c r="H1128" s="30"/>
      <c r="I1128" s="96" t="str">
        <f t="shared" si="40"/>
        <v>3102.03.02.</v>
      </c>
      <c r="J1128" s="97" t="s">
        <v>1054</v>
      </c>
      <c r="K1128" s="98"/>
      <c r="L1128" s="123"/>
    </row>
    <row r="1129" spans="3:13" x14ac:dyDescent="0.35">
      <c r="C1129" s="30">
        <v>3</v>
      </c>
      <c r="D1129" s="30">
        <v>1</v>
      </c>
      <c r="E1129" s="80" t="s">
        <v>32</v>
      </c>
      <c r="F1129" s="32" t="s">
        <v>36</v>
      </c>
      <c r="G1129" s="32" t="s">
        <v>36</v>
      </c>
      <c r="H1129" s="30"/>
      <c r="I1129" s="96" t="str">
        <f t="shared" si="40"/>
        <v>3102.03.03.</v>
      </c>
      <c r="J1129" s="97" t="s">
        <v>1145</v>
      </c>
      <c r="K1129" s="98"/>
      <c r="L1129" s="123"/>
    </row>
    <row r="1130" spans="3:13" x14ac:dyDescent="0.35">
      <c r="C1130" s="30">
        <v>3</v>
      </c>
      <c r="D1130" s="30">
        <v>1</v>
      </c>
      <c r="E1130" s="80" t="s">
        <v>32</v>
      </c>
      <c r="F1130" s="32" t="s">
        <v>56</v>
      </c>
      <c r="G1130" s="30"/>
      <c r="H1130" s="30"/>
      <c r="I1130" s="96" t="str">
        <f t="shared" si="40"/>
        <v>3102.04..</v>
      </c>
      <c r="J1130" s="97" t="s">
        <v>1919</v>
      </c>
      <c r="K1130" s="98"/>
      <c r="L1130" s="123"/>
    </row>
    <row r="1131" spans="3:13" x14ac:dyDescent="0.35">
      <c r="C1131" s="30">
        <v>3</v>
      </c>
      <c r="D1131" s="30">
        <v>1</v>
      </c>
      <c r="E1131" s="80" t="s">
        <v>32</v>
      </c>
      <c r="F1131" s="32" t="s">
        <v>56</v>
      </c>
      <c r="G1131" s="32" t="s">
        <v>22</v>
      </c>
      <c r="H1131" s="1"/>
      <c r="I1131" s="96" t="str">
        <f t="shared" si="40"/>
        <v>3102.04.01.</v>
      </c>
      <c r="J1131" s="97" t="s">
        <v>1134</v>
      </c>
      <c r="K1131" s="98"/>
      <c r="L1131" s="123" t="s">
        <v>754</v>
      </c>
    </row>
    <row r="1132" spans="3:13" x14ac:dyDescent="0.35">
      <c r="C1132" s="30">
        <v>3</v>
      </c>
      <c r="D1132" s="30">
        <v>1</v>
      </c>
      <c r="E1132" s="80" t="s">
        <v>32</v>
      </c>
      <c r="F1132" s="32" t="s">
        <v>56</v>
      </c>
      <c r="G1132" s="32" t="s">
        <v>32</v>
      </c>
      <c r="H1132" s="30"/>
      <c r="I1132" s="96" t="str">
        <f t="shared" si="40"/>
        <v>3102.04.02.</v>
      </c>
      <c r="J1132" s="97" t="s">
        <v>1054</v>
      </c>
      <c r="K1132" s="98"/>
      <c r="L1132" s="123"/>
    </row>
    <row r="1133" spans="3:13" x14ac:dyDescent="0.35">
      <c r="C1133" s="30">
        <v>3</v>
      </c>
      <c r="D1133" s="30">
        <v>1</v>
      </c>
      <c r="E1133" s="80" t="s">
        <v>32</v>
      </c>
      <c r="F1133" s="32" t="s">
        <v>56</v>
      </c>
      <c r="G1133" s="32" t="s">
        <v>36</v>
      </c>
      <c r="H1133" s="30"/>
      <c r="I1133" s="96" t="str">
        <f t="shared" si="40"/>
        <v>3102.04.03.</v>
      </c>
      <c r="J1133" s="97" t="s">
        <v>1147</v>
      </c>
      <c r="K1133" s="98"/>
      <c r="L1133" s="123"/>
    </row>
    <row r="1134" spans="3:13" x14ac:dyDescent="0.35">
      <c r="C1134" s="48">
        <v>3</v>
      </c>
      <c r="D1134" s="48">
        <v>1</v>
      </c>
      <c r="E1134" s="129" t="s">
        <v>36</v>
      </c>
      <c r="F1134" s="30"/>
      <c r="G1134" s="30"/>
      <c r="H1134" s="30"/>
      <c r="I1134" s="96" t="str">
        <f t="shared" si="40"/>
        <v>3103...</v>
      </c>
      <c r="J1134" s="97" t="s">
        <v>1148</v>
      </c>
      <c r="K1134" s="98"/>
      <c r="L1134" s="123"/>
    </row>
    <row r="1135" spans="3:13" x14ac:dyDescent="0.35">
      <c r="C1135" s="48">
        <v>3</v>
      </c>
      <c r="D1135" s="48">
        <v>1</v>
      </c>
      <c r="E1135" s="129" t="s">
        <v>36</v>
      </c>
      <c r="F1135" s="32" t="s">
        <v>22</v>
      </c>
      <c r="G1135" s="30"/>
      <c r="H1135" s="30"/>
      <c r="I1135" s="96" t="str">
        <f t="shared" si="40"/>
        <v>3103.01..</v>
      </c>
      <c r="J1135" s="97" t="s">
        <v>1149</v>
      </c>
      <c r="K1135" s="98"/>
      <c r="L1135" s="123"/>
    </row>
    <row r="1136" spans="3:13" x14ac:dyDescent="0.35">
      <c r="C1136" s="48">
        <v>3</v>
      </c>
      <c r="D1136" s="48">
        <v>1</v>
      </c>
      <c r="E1136" s="129" t="s">
        <v>36</v>
      </c>
      <c r="F1136" s="32" t="s">
        <v>32</v>
      </c>
      <c r="G1136" s="30"/>
      <c r="H1136" s="30"/>
      <c r="I1136" s="96" t="str">
        <f t="shared" si="40"/>
        <v>3103.02..</v>
      </c>
      <c r="J1136" s="97" t="s">
        <v>1150</v>
      </c>
      <c r="K1136" s="98"/>
      <c r="L1136" s="123"/>
    </row>
    <row r="1137" spans="3:12" x14ac:dyDescent="0.35">
      <c r="C1137" s="48">
        <v>3</v>
      </c>
      <c r="D1137" s="48">
        <v>1</v>
      </c>
      <c r="E1137" s="129" t="s">
        <v>36</v>
      </c>
      <c r="F1137" s="32" t="s">
        <v>32</v>
      </c>
      <c r="G1137" s="32" t="s">
        <v>22</v>
      </c>
      <c r="H1137" s="30"/>
      <c r="I1137" s="96" t="str">
        <f t="shared" si="40"/>
        <v>3103.02.01.</v>
      </c>
      <c r="J1137" s="97" t="s">
        <v>1151</v>
      </c>
      <c r="K1137" s="98"/>
      <c r="L1137" s="123" t="s">
        <v>754</v>
      </c>
    </row>
    <row r="1138" spans="3:12" x14ac:dyDescent="0.35">
      <c r="C1138" s="48">
        <v>3</v>
      </c>
      <c r="D1138" s="48">
        <v>1</v>
      </c>
      <c r="E1138" s="129" t="s">
        <v>36</v>
      </c>
      <c r="F1138" s="32" t="s">
        <v>32</v>
      </c>
      <c r="G1138" s="32" t="s">
        <v>32</v>
      </c>
      <c r="H1138" s="30"/>
      <c r="I1138" s="96" t="str">
        <f t="shared" si="40"/>
        <v>3103.02.02.</v>
      </c>
      <c r="J1138" s="97" t="s">
        <v>367</v>
      </c>
      <c r="K1138" s="98"/>
      <c r="L1138" s="123" t="s">
        <v>754</v>
      </c>
    </row>
    <row r="1139" spans="3:12" x14ac:dyDescent="0.35">
      <c r="C1139" s="48">
        <v>3</v>
      </c>
      <c r="D1139" s="48">
        <v>1</v>
      </c>
      <c r="E1139" s="129" t="s">
        <v>36</v>
      </c>
      <c r="F1139" s="32" t="s">
        <v>32</v>
      </c>
      <c r="G1139" s="32" t="s">
        <v>36</v>
      </c>
      <c r="H1139" s="30"/>
      <c r="I1139" s="96" t="str">
        <f t="shared" si="40"/>
        <v>3103.02.03.</v>
      </c>
      <c r="J1139" s="97" t="s">
        <v>368</v>
      </c>
      <c r="K1139" s="98"/>
      <c r="L1139" s="123" t="s">
        <v>754</v>
      </c>
    </row>
    <row r="1140" spans="3:12" x14ac:dyDescent="0.35">
      <c r="C1140" s="48">
        <v>3</v>
      </c>
      <c r="D1140" s="48">
        <v>1</v>
      </c>
      <c r="E1140" s="129" t="s">
        <v>36</v>
      </c>
      <c r="F1140" s="32" t="s">
        <v>32</v>
      </c>
      <c r="G1140" s="32" t="s">
        <v>56</v>
      </c>
      <c r="H1140" s="30"/>
      <c r="I1140" s="96" t="str">
        <f t="shared" si="40"/>
        <v>3103.02.04.</v>
      </c>
      <c r="J1140" s="97" t="s">
        <v>1152</v>
      </c>
      <c r="K1140" s="98"/>
      <c r="L1140" s="123" t="s">
        <v>754</v>
      </c>
    </row>
    <row r="1141" spans="3:12" x14ac:dyDescent="0.35">
      <c r="C1141" s="48">
        <v>3</v>
      </c>
      <c r="D1141" s="48">
        <v>1</v>
      </c>
      <c r="E1141" s="129" t="s">
        <v>36</v>
      </c>
      <c r="F1141" s="32" t="s">
        <v>32</v>
      </c>
      <c r="G1141" s="32" t="s">
        <v>59</v>
      </c>
      <c r="H1141" s="30"/>
      <c r="I1141" s="96" t="str">
        <f t="shared" si="40"/>
        <v>3103.02.05.</v>
      </c>
      <c r="J1141" s="97" t="s">
        <v>1153</v>
      </c>
      <c r="K1141" s="98"/>
      <c r="L1141" s="123" t="s">
        <v>754</v>
      </c>
    </row>
    <row r="1142" spans="3:12" x14ac:dyDescent="0.35">
      <c r="C1142" s="48">
        <v>3</v>
      </c>
      <c r="D1142" s="48">
        <v>1</v>
      </c>
      <c r="E1142" s="129" t="s">
        <v>36</v>
      </c>
      <c r="F1142" s="32" t="s">
        <v>36</v>
      </c>
      <c r="G1142" s="30"/>
      <c r="H1142" s="30"/>
      <c r="I1142" s="96" t="str">
        <f t="shared" si="40"/>
        <v>3103.03..</v>
      </c>
      <c r="J1142" s="97" t="s">
        <v>1154</v>
      </c>
      <c r="K1142" s="98"/>
      <c r="L1142" s="123"/>
    </row>
    <row r="1143" spans="3:12" x14ac:dyDescent="0.35">
      <c r="C1143" s="48">
        <v>3</v>
      </c>
      <c r="D1143" s="48">
        <v>1</v>
      </c>
      <c r="E1143" s="129" t="s">
        <v>36</v>
      </c>
      <c r="F1143" s="32" t="s">
        <v>36</v>
      </c>
      <c r="G1143" s="32" t="s">
        <v>22</v>
      </c>
      <c r="H1143" s="30"/>
      <c r="I1143" s="96" t="str">
        <f t="shared" si="40"/>
        <v>3103.03.01.</v>
      </c>
      <c r="J1143" s="97" t="s">
        <v>1923</v>
      </c>
      <c r="K1143" s="98"/>
      <c r="L1143" s="123"/>
    </row>
    <row r="1144" spans="3:12" x14ac:dyDescent="0.35">
      <c r="C1144" s="48">
        <v>3</v>
      </c>
      <c r="D1144" s="48">
        <v>1</v>
      </c>
      <c r="E1144" s="129" t="s">
        <v>36</v>
      </c>
      <c r="F1144" s="32" t="s">
        <v>36</v>
      </c>
      <c r="G1144" s="32" t="s">
        <v>32</v>
      </c>
      <c r="H1144" s="30"/>
      <c r="I1144" s="96" t="str">
        <f t="shared" si="40"/>
        <v>3103.03.02.</v>
      </c>
      <c r="J1144" s="97" t="s">
        <v>1924</v>
      </c>
      <c r="K1144" s="98"/>
      <c r="L1144" s="123"/>
    </row>
    <row r="1145" spans="3:12" x14ac:dyDescent="0.35">
      <c r="C1145" s="48">
        <v>3</v>
      </c>
      <c r="D1145" s="48">
        <v>1</v>
      </c>
      <c r="E1145" s="129" t="s">
        <v>36</v>
      </c>
      <c r="F1145" s="32" t="s">
        <v>56</v>
      </c>
      <c r="G1145" s="30"/>
      <c r="H1145" s="30"/>
      <c r="I1145" s="96" t="str">
        <f t="shared" si="40"/>
        <v>3103.04..</v>
      </c>
      <c r="J1145" s="97" t="s">
        <v>1156</v>
      </c>
      <c r="K1145" s="98"/>
      <c r="L1145" s="123"/>
    </row>
    <row r="1146" spans="3:12" x14ac:dyDescent="0.35">
      <c r="C1146" s="48">
        <v>3</v>
      </c>
      <c r="D1146" s="48">
        <v>2</v>
      </c>
      <c r="E1146" s="130"/>
      <c r="F1146" s="30"/>
      <c r="G1146" s="30"/>
      <c r="H1146" s="30"/>
      <c r="I1146" s="96" t="str">
        <f t="shared" si="40"/>
        <v>32...</v>
      </c>
      <c r="J1146" s="97" t="s">
        <v>1160</v>
      </c>
      <c r="K1146" s="98"/>
      <c r="L1146" s="123"/>
    </row>
    <row r="1147" spans="3:12" x14ac:dyDescent="0.35">
      <c r="C1147" s="48">
        <v>3</v>
      </c>
      <c r="D1147" s="48">
        <v>2</v>
      </c>
      <c r="E1147" s="80" t="s">
        <v>22</v>
      </c>
      <c r="F1147" s="1"/>
      <c r="G1147" s="32"/>
      <c r="H1147" s="32"/>
      <c r="I1147" s="96" t="str">
        <f t="shared" si="40"/>
        <v>3201...</v>
      </c>
      <c r="J1147" s="97" t="s">
        <v>1164</v>
      </c>
      <c r="K1147" s="98"/>
      <c r="L1147" s="123"/>
    </row>
    <row r="1148" spans="3:12" x14ac:dyDescent="0.35">
      <c r="C1148" s="48">
        <v>3</v>
      </c>
      <c r="D1148" s="48">
        <v>2</v>
      </c>
      <c r="E1148" s="80" t="s">
        <v>22</v>
      </c>
      <c r="F1148" s="32" t="s">
        <v>22</v>
      </c>
      <c r="G1148" s="30"/>
      <c r="H1148" s="30"/>
      <c r="I1148" s="96" t="str">
        <f t="shared" si="40"/>
        <v>3201.01..</v>
      </c>
      <c r="J1148" s="97" t="s">
        <v>1167</v>
      </c>
      <c r="K1148" s="98"/>
      <c r="L1148" s="123"/>
    </row>
    <row r="1149" spans="3:12" x14ac:dyDescent="0.35">
      <c r="C1149" s="48">
        <v>3</v>
      </c>
      <c r="D1149" s="48">
        <v>2</v>
      </c>
      <c r="E1149" s="80" t="s">
        <v>22</v>
      </c>
      <c r="F1149" s="32" t="s">
        <v>22</v>
      </c>
      <c r="G1149" s="32" t="s">
        <v>22</v>
      </c>
      <c r="H1149" s="30"/>
      <c r="I1149" s="96" t="str">
        <f t="shared" si="40"/>
        <v>3201.01.01.</v>
      </c>
      <c r="J1149" s="97" t="s">
        <v>1170</v>
      </c>
      <c r="K1149" s="98"/>
      <c r="L1149" s="123"/>
    </row>
    <row r="1150" spans="3:12" x14ac:dyDescent="0.35">
      <c r="C1150" s="48">
        <v>3</v>
      </c>
      <c r="D1150" s="48">
        <v>2</v>
      </c>
      <c r="E1150" s="80" t="s">
        <v>22</v>
      </c>
      <c r="F1150" s="32" t="s">
        <v>22</v>
      </c>
      <c r="G1150" s="32" t="s">
        <v>22</v>
      </c>
      <c r="H1150" s="32" t="s">
        <v>22</v>
      </c>
      <c r="I1150" s="96" t="str">
        <f t="shared" si="40"/>
        <v>3201.01.01.01</v>
      </c>
      <c r="J1150" s="97" t="s">
        <v>365</v>
      </c>
      <c r="K1150" s="98"/>
      <c r="L1150" s="123" t="s">
        <v>754</v>
      </c>
    </row>
    <row r="1151" spans="3:12" x14ac:dyDescent="0.35">
      <c r="C1151" s="48">
        <v>3</v>
      </c>
      <c r="D1151" s="48">
        <v>2</v>
      </c>
      <c r="E1151" s="80" t="s">
        <v>22</v>
      </c>
      <c r="F1151" s="32" t="s">
        <v>22</v>
      </c>
      <c r="G1151" s="32" t="s">
        <v>22</v>
      </c>
      <c r="H1151" s="32" t="s">
        <v>32</v>
      </c>
      <c r="I1151" s="96" t="str">
        <f t="shared" si="40"/>
        <v>3201.01.01.02</v>
      </c>
      <c r="J1151" s="97" t="s">
        <v>366</v>
      </c>
      <c r="K1151" s="98"/>
      <c r="L1151" s="123" t="s">
        <v>754</v>
      </c>
    </row>
    <row r="1152" spans="3:12" x14ac:dyDescent="0.35">
      <c r="C1152" s="48">
        <v>3</v>
      </c>
      <c r="D1152" s="48">
        <v>2</v>
      </c>
      <c r="E1152" s="80" t="s">
        <v>22</v>
      </c>
      <c r="F1152" s="32" t="s">
        <v>22</v>
      </c>
      <c r="G1152" s="32" t="s">
        <v>32</v>
      </c>
      <c r="H1152" s="30"/>
      <c r="I1152" s="96" t="str">
        <f t="shared" si="40"/>
        <v>3201.01.02.</v>
      </c>
      <c r="J1152" s="97" t="s">
        <v>1171</v>
      </c>
      <c r="K1152" s="98"/>
      <c r="L1152" s="123"/>
    </row>
    <row r="1153" spans="3:14" x14ac:dyDescent="0.35">
      <c r="C1153" s="48">
        <v>3</v>
      </c>
      <c r="D1153" s="48">
        <v>2</v>
      </c>
      <c r="E1153" s="80" t="s">
        <v>22</v>
      </c>
      <c r="F1153" s="32" t="s">
        <v>22</v>
      </c>
      <c r="G1153" s="32" t="s">
        <v>32</v>
      </c>
      <c r="H1153" s="32" t="s">
        <v>22</v>
      </c>
      <c r="I1153" s="96" t="str">
        <f t="shared" si="40"/>
        <v>3201.01.02.01</v>
      </c>
      <c r="J1153" s="97" t="s">
        <v>365</v>
      </c>
      <c r="K1153" s="98"/>
      <c r="L1153" s="123" t="s">
        <v>754</v>
      </c>
    </row>
    <row r="1154" spans="3:14" x14ac:dyDescent="0.35">
      <c r="C1154" s="48">
        <v>3</v>
      </c>
      <c r="D1154" s="48">
        <v>2</v>
      </c>
      <c r="E1154" s="80" t="s">
        <v>22</v>
      </c>
      <c r="F1154" s="32" t="s">
        <v>22</v>
      </c>
      <c r="G1154" s="32" t="s">
        <v>32</v>
      </c>
      <c r="H1154" s="32" t="s">
        <v>32</v>
      </c>
      <c r="I1154" s="96" t="str">
        <f t="shared" si="40"/>
        <v>3201.01.02.02</v>
      </c>
      <c r="J1154" s="97" t="s">
        <v>366</v>
      </c>
      <c r="K1154" s="98"/>
      <c r="L1154" s="123" t="s">
        <v>754</v>
      </c>
    </row>
    <row r="1155" spans="3:14" x14ac:dyDescent="0.35">
      <c r="C1155" s="48">
        <v>3</v>
      </c>
      <c r="D1155" s="48">
        <v>2</v>
      </c>
      <c r="E1155" s="80" t="s">
        <v>22</v>
      </c>
      <c r="F1155" s="32" t="s">
        <v>32</v>
      </c>
      <c r="G1155" s="32"/>
      <c r="H1155" s="32"/>
      <c r="I1155" s="96" t="str">
        <f t="shared" si="40"/>
        <v>3201.02..</v>
      </c>
      <c r="J1155" s="97" t="s">
        <v>1920</v>
      </c>
      <c r="K1155" s="98"/>
      <c r="L1155" s="123"/>
    </row>
    <row r="1156" spans="3:14" x14ac:dyDescent="0.35">
      <c r="C1156" s="48">
        <v>3</v>
      </c>
      <c r="D1156" s="48">
        <v>2</v>
      </c>
      <c r="E1156" s="80" t="s">
        <v>22</v>
      </c>
      <c r="F1156" s="32" t="s">
        <v>32</v>
      </c>
      <c r="G1156" s="32" t="s">
        <v>22</v>
      </c>
      <c r="H1156" s="30"/>
      <c r="I1156" s="96" t="str">
        <f t="shared" si="40"/>
        <v>3201.02.01.</v>
      </c>
      <c r="J1156" s="97" t="s">
        <v>367</v>
      </c>
      <c r="K1156" s="98"/>
      <c r="L1156" s="123" t="s">
        <v>754</v>
      </c>
    </row>
    <row r="1157" spans="3:14" x14ac:dyDescent="0.35">
      <c r="C1157" s="48">
        <v>3</v>
      </c>
      <c r="D1157" s="48">
        <v>2</v>
      </c>
      <c r="E1157" s="80" t="s">
        <v>22</v>
      </c>
      <c r="F1157" s="32" t="s">
        <v>32</v>
      </c>
      <c r="G1157" s="32" t="s">
        <v>32</v>
      </c>
      <c r="H1157" s="30"/>
      <c r="I1157" s="96" t="str">
        <f t="shared" si="40"/>
        <v>3201.02.02.</v>
      </c>
      <c r="J1157" s="97" t="s">
        <v>368</v>
      </c>
      <c r="K1157" s="98"/>
      <c r="L1157" s="123" t="s">
        <v>754</v>
      </c>
    </row>
    <row r="1158" spans="3:14" x14ac:dyDescent="0.35">
      <c r="C1158" s="48">
        <v>3</v>
      </c>
      <c r="D1158" s="48">
        <v>2</v>
      </c>
      <c r="E1158" s="80" t="s">
        <v>22</v>
      </c>
      <c r="F1158" s="32" t="s">
        <v>32</v>
      </c>
      <c r="G1158" s="32" t="s">
        <v>36</v>
      </c>
      <c r="H1158" s="30"/>
      <c r="I1158" s="96" t="str">
        <f t="shared" si="40"/>
        <v>3201.02.03.</v>
      </c>
      <c r="J1158" s="97" t="s">
        <v>1152</v>
      </c>
      <c r="K1158" s="98"/>
      <c r="L1158" s="123" t="s">
        <v>754</v>
      </c>
    </row>
    <row r="1159" spans="3:14" x14ac:dyDescent="0.35">
      <c r="C1159" s="48">
        <v>3</v>
      </c>
      <c r="D1159" s="48">
        <v>2</v>
      </c>
      <c r="E1159" s="80" t="s">
        <v>22</v>
      </c>
      <c r="F1159" s="32" t="s">
        <v>32</v>
      </c>
      <c r="G1159" s="32" t="s">
        <v>56</v>
      </c>
      <c r="H1159" s="30"/>
      <c r="I1159" s="96" t="str">
        <f t="shared" si="40"/>
        <v>3201.02.04.</v>
      </c>
      <c r="J1159" s="97" t="s">
        <v>1153</v>
      </c>
      <c r="K1159" s="98"/>
      <c r="L1159" s="123" t="s">
        <v>754</v>
      </c>
    </row>
    <row r="1160" spans="3:14" x14ac:dyDescent="0.35">
      <c r="C1160" s="48">
        <v>3</v>
      </c>
      <c r="D1160" s="48">
        <v>2</v>
      </c>
      <c r="E1160" s="80" t="s">
        <v>32</v>
      </c>
      <c r="F1160" s="30"/>
      <c r="G1160" s="30"/>
      <c r="H1160" s="30"/>
      <c r="I1160" s="96" t="str">
        <f t="shared" si="40"/>
        <v>3202...</v>
      </c>
      <c r="J1160" s="97" t="s">
        <v>1932</v>
      </c>
      <c r="K1160" s="98"/>
      <c r="L1160" s="123"/>
    </row>
    <row r="1161" spans="3:14" x14ac:dyDescent="0.35">
      <c r="C1161" s="48">
        <v>3</v>
      </c>
      <c r="D1161" s="48">
        <v>2</v>
      </c>
      <c r="E1161" s="80" t="s">
        <v>36</v>
      </c>
      <c r="F1161" s="30"/>
      <c r="G1161" s="30"/>
      <c r="H1161" s="30"/>
      <c r="I1161" s="96" t="str">
        <f t="shared" si="40"/>
        <v>3203...</v>
      </c>
      <c r="J1161" s="97" t="s">
        <v>1178</v>
      </c>
      <c r="K1161" s="98"/>
      <c r="L1161" s="123"/>
    </row>
    <row r="1162" spans="3:14" x14ac:dyDescent="0.35">
      <c r="C1162" s="48">
        <v>3</v>
      </c>
      <c r="D1162" s="48">
        <v>2</v>
      </c>
      <c r="E1162" s="80" t="s">
        <v>56</v>
      </c>
      <c r="F1162" s="1"/>
      <c r="G1162" s="1"/>
      <c r="H1162" s="1"/>
      <c r="I1162" s="96" t="str">
        <f>+CONCATENATE(C1162,D1162,E1162,".",F1162,".",G1162,".",H1162)</f>
        <v>3204...</v>
      </c>
      <c r="J1162" s="97" t="s">
        <v>1181</v>
      </c>
      <c r="K1162" s="98"/>
      <c r="L1162" s="123"/>
    </row>
    <row r="1163" spans="3:14" x14ac:dyDescent="0.35">
      <c r="C1163" s="31">
        <v>4</v>
      </c>
      <c r="D1163" s="1"/>
      <c r="E1163" s="16"/>
      <c r="F1163" s="1"/>
      <c r="G1163" s="1"/>
      <c r="H1163" s="1"/>
      <c r="I1163" s="96" t="str">
        <f>+CONCATENATE(C1163,D1163,E1163,".",F1163,".",G1163,".",H1163)</f>
        <v>4...</v>
      </c>
      <c r="J1163" s="97" t="s">
        <v>1187</v>
      </c>
      <c r="K1163" s="98"/>
      <c r="L1163" s="123"/>
      <c r="N1163" s="1"/>
    </row>
    <row r="1164" spans="3:14" x14ac:dyDescent="0.35">
      <c r="C1164" s="31">
        <v>4</v>
      </c>
      <c r="D1164" s="1">
        <v>1</v>
      </c>
      <c r="E1164" s="16"/>
      <c r="F1164" s="1"/>
      <c r="G1164" s="1"/>
      <c r="H1164" s="1"/>
      <c r="I1164" s="96" t="str">
        <f t="shared" si="40"/>
        <v>41...</v>
      </c>
      <c r="J1164" s="97" t="s">
        <v>1189</v>
      </c>
      <c r="K1164" s="98"/>
      <c r="L1164" s="123"/>
      <c r="N1164" s="1"/>
    </row>
    <row r="1165" spans="3:14" x14ac:dyDescent="0.35">
      <c r="C1165" s="31">
        <v>4</v>
      </c>
      <c r="D1165" s="1">
        <v>1</v>
      </c>
      <c r="E1165" s="80" t="s">
        <v>22</v>
      </c>
      <c r="F1165" s="1"/>
      <c r="G1165" s="1"/>
      <c r="H1165" s="1"/>
      <c r="I1165" s="96" t="str">
        <f t="shared" si="40"/>
        <v>4101...</v>
      </c>
      <c r="J1165" s="97" t="s">
        <v>1193</v>
      </c>
      <c r="K1165" s="98"/>
      <c r="L1165" s="123"/>
      <c r="N1165" s="1"/>
    </row>
    <row r="1166" spans="3:14" x14ac:dyDescent="0.35">
      <c r="C1166" s="31">
        <v>4</v>
      </c>
      <c r="D1166" s="1">
        <v>1</v>
      </c>
      <c r="E1166" s="80" t="s">
        <v>22</v>
      </c>
      <c r="F1166" s="32" t="s">
        <v>22</v>
      </c>
      <c r="G1166" s="1"/>
      <c r="H1166" s="1"/>
      <c r="I1166" s="96" t="str">
        <f t="shared" si="40"/>
        <v>4101.01..</v>
      </c>
      <c r="J1166" s="97" t="s">
        <v>1197</v>
      </c>
      <c r="K1166" s="102"/>
      <c r="L1166" s="124"/>
      <c r="N1166" s="1"/>
    </row>
    <row r="1167" spans="3:14" x14ac:dyDescent="0.35">
      <c r="C1167" s="31">
        <v>4</v>
      </c>
      <c r="D1167" s="1">
        <v>1</v>
      </c>
      <c r="E1167" s="80" t="s">
        <v>22</v>
      </c>
      <c r="F1167" s="32" t="s">
        <v>22</v>
      </c>
      <c r="G1167" s="32" t="s">
        <v>22</v>
      </c>
      <c r="H1167" s="1"/>
      <c r="I1167" s="96" t="str">
        <f t="shared" si="40"/>
        <v>4101.01.01.</v>
      </c>
      <c r="J1167" s="97" t="s">
        <v>365</v>
      </c>
      <c r="K1167" s="102"/>
      <c r="L1167" s="124"/>
      <c r="N1167" s="1"/>
    </row>
    <row r="1168" spans="3:14" x14ac:dyDescent="0.35">
      <c r="C1168" s="31">
        <v>4</v>
      </c>
      <c r="D1168" s="1">
        <v>1</v>
      </c>
      <c r="E1168" s="80" t="s">
        <v>22</v>
      </c>
      <c r="F1168" s="32" t="s">
        <v>22</v>
      </c>
      <c r="G1168" s="32" t="s">
        <v>32</v>
      </c>
      <c r="H1168" s="1"/>
      <c r="I1168" s="96" t="str">
        <f t="shared" si="40"/>
        <v>4101.01.02.</v>
      </c>
      <c r="J1168" s="97" t="s">
        <v>366</v>
      </c>
      <c r="K1168" s="102"/>
      <c r="L1168" s="124"/>
      <c r="N1168" s="1"/>
    </row>
    <row r="1169" spans="3:14" x14ac:dyDescent="0.35">
      <c r="C1169" s="31">
        <v>4</v>
      </c>
      <c r="D1169" s="1">
        <v>1</v>
      </c>
      <c r="E1169" s="80" t="s">
        <v>22</v>
      </c>
      <c r="F1169" s="32" t="s">
        <v>32</v>
      </c>
      <c r="G1169" s="30"/>
      <c r="H1169" s="30"/>
      <c r="I1169" s="96" t="str">
        <f t="shared" si="40"/>
        <v>4101.02..</v>
      </c>
      <c r="J1169" s="97" t="s">
        <v>1201</v>
      </c>
      <c r="K1169" s="102"/>
      <c r="L1169" s="124"/>
      <c r="N1169" s="1"/>
    </row>
    <row r="1170" spans="3:14" x14ac:dyDescent="0.35">
      <c r="C1170" s="31">
        <v>4</v>
      </c>
      <c r="D1170" s="1">
        <v>1</v>
      </c>
      <c r="E1170" s="80" t="s">
        <v>22</v>
      </c>
      <c r="F1170" s="32" t="s">
        <v>32</v>
      </c>
      <c r="G1170" s="32" t="s">
        <v>22</v>
      </c>
      <c r="H1170" s="30"/>
      <c r="I1170" s="96" t="str">
        <f t="shared" si="40"/>
        <v>4101.02.01.</v>
      </c>
      <c r="J1170" s="97" t="s">
        <v>365</v>
      </c>
      <c r="K1170" s="102"/>
      <c r="L1170" s="124"/>
      <c r="N1170" s="1"/>
    </row>
    <row r="1171" spans="3:14" x14ac:dyDescent="0.35">
      <c r="C1171" s="31">
        <v>4</v>
      </c>
      <c r="D1171" s="1">
        <v>1</v>
      </c>
      <c r="E1171" s="80" t="s">
        <v>22</v>
      </c>
      <c r="F1171" s="32" t="s">
        <v>32</v>
      </c>
      <c r="G1171" s="32" t="s">
        <v>32</v>
      </c>
      <c r="H1171" s="30"/>
      <c r="I1171" s="96" t="str">
        <f t="shared" si="40"/>
        <v>4101.02.02.</v>
      </c>
      <c r="J1171" s="97" t="s">
        <v>366</v>
      </c>
      <c r="K1171" s="102"/>
      <c r="L1171" s="124"/>
      <c r="N1171" s="1"/>
    </row>
    <row r="1172" spans="3:14" x14ac:dyDescent="0.35">
      <c r="C1172" s="31">
        <v>4</v>
      </c>
      <c r="D1172" s="1">
        <v>1</v>
      </c>
      <c r="E1172" s="80" t="s">
        <v>22</v>
      </c>
      <c r="F1172" s="32" t="s">
        <v>36</v>
      </c>
      <c r="G1172" s="30"/>
      <c r="H1172" s="30"/>
      <c r="I1172" s="96" t="str">
        <f t="shared" si="40"/>
        <v>4101.03..</v>
      </c>
      <c r="J1172" s="97" t="s">
        <v>1203</v>
      </c>
      <c r="K1172" s="102"/>
      <c r="L1172" s="124"/>
      <c r="N1172" s="1"/>
    </row>
    <row r="1173" spans="3:14" x14ac:dyDescent="0.35">
      <c r="C1173" s="31">
        <v>4</v>
      </c>
      <c r="D1173" s="1">
        <v>1</v>
      </c>
      <c r="E1173" s="80" t="s">
        <v>22</v>
      </c>
      <c r="F1173" s="32" t="s">
        <v>36</v>
      </c>
      <c r="G1173" s="32" t="s">
        <v>22</v>
      </c>
      <c r="H1173" s="30"/>
      <c r="I1173" s="96" t="str">
        <f t="shared" si="40"/>
        <v>4101.03.01.</v>
      </c>
      <c r="J1173" s="97" t="s">
        <v>214</v>
      </c>
      <c r="K1173" s="102"/>
      <c r="L1173" s="124"/>
      <c r="N1173" s="1"/>
    </row>
    <row r="1174" spans="3:14" x14ac:dyDescent="0.35">
      <c r="C1174" s="31">
        <v>4</v>
      </c>
      <c r="D1174" s="1">
        <v>1</v>
      </c>
      <c r="E1174" s="80" t="s">
        <v>22</v>
      </c>
      <c r="F1174" s="32" t="s">
        <v>36</v>
      </c>
      <c r="G1174" s="32" t="s">
        <v>22</v>
      </c>
      <c r="H1174" s="32" t="s">
        <v>22</v>
      </c>
      <c r="I1174" s="96" t="str">
        <f t="shared" si="40"/>
        <v>4101.03.01.01</v>
      </c>
      <c r="J1174" s="97" t="s">
        <v>215</v>
      </c>
      <c r="K1174" s="102"/>
      <c r="L1174" s="124"/>
      <c r="N1174" s="1"/>
    </row>
    <row r="1175" spans="3:14" x14ac:dyDescent="0.35">
      <c r="C1175" s="31">
        <v>4</v>
      </c>
      <c r="D1175" s="1">
        <v>1</v>
      </c>
      <c r="E1175" s="80" t="s">
        <v>22</v>
      </c>
      <c r="F1175" s="32" t="s">
        <v>36</v>
      </c>
      <c r="G1175" s="32" t="s">
        <v>22</v>
      </c>
      <c r="H1175" s="32" t="s">
        <v>32</v>
      </c>
      <c r="I1175" s="96" t="str">
        <f t="shared" si="40"/>
        <v>4101.03.01.02</v>
      </c>
      <c r="J1175" s="97" t="s">
        <v>216</v>
      </c>
      <c r="K1175" s="102"/>
      <c r="L1175" s="124"/>
      <c r="N1175" s="1"/>
    </row>
    <row r="1176" spans="3:14" x14ac:dyDescent="0.35">
      <c r="C1176" s="31">
        <v>4</v>
      </c>
      <c r="D1176" s="1">
        <v>1</v>
      </c>
      <c r="E1176" s="80" t="s">
        <v>22</v>
      </c>
      <c r="F1176" s="32" t="s">
        <v>36</v>
      </c>
      <c r="G1176" s="32" t="s">
        <v>22</v>
      </c>
      <c r="H1176" s="32" t="s">
        <v>36</v>
      </c>
      <c r="I1176" s="96" t="str">
        <f t="shared" si="40"/>
        <v>4101.03.01.03</v>
      </c>
      <c r="J1176" s="97" t="s">
        <v>217</v>
      </c>
      <c r="K1176" s="102"/>
      <c r="L1176" s="124"/>
      <c r="N1176" s="1"/>
    </row>
    <row r="1177" spans="3:14" x14ac:dyDescent="0.35">
      <c r="C1177" s="31">
        <v>4</v>
      </c>
      <c r="D1177" s="1">
        <v>1</v>
      </c>
      <c r="E1177" s="80" t="s">
        <v>22</v>
      </c>
      <c r="F1177" s="32" t="s">
        <v>36</v>
      </c>
      <c r="G1177" s="32" t="s">
        <v>32</v>
      </c>
      <c r="H1177" s="30"/>
      <c r="I1177" s="96" t="str">
        <f t="shared" si="40"/>
        <v>4101.03.02.</v>
      </c>
      <c r="J1177" s="97" t="s">
        <v>218</v>
      </c>
      <c r="K1177" s="102"/>
      <c r="L1177" s="124"/>
      <c r="N1177" s="1"/>
    </row>
    <row r="1178" spans="3:14" x14ac:dyDescent="0.35">
      <c r="C1178" s="31">
        <v>4</v>
      </c>
      <c r="D1178" s="1">
        <v>1</v>
      </c>
      <c r="E1178" s="80" t="s">
        <v>22</v>
      </c>
      <c r="F1178" s="32" t="s">
        <v>36</v>
      </c>
      <c r="G1178" s="32" t="s">
        <v>32</v>
      </c>
      <c r="H1178" s="32" t="s">
        <v>22</v>
      </c>
      <c r="I1178" s="96" t="str">
        <f t="shared" ref="I1178:I1211" si="41">+CONCATENATE(C1178,D1178,E1178,".",F1178,".",G1178,".",H1178)</f>
        <v>4101.03.02.01</v>
      </c>
      <c r="J1178" s="97" t="s">
        <v>219</v>
      </c>
      <c r="K1178" s="102"/>
      <c r="L1178" s="124"/>
      <c r="N1178" s="1"/>
    </row>
    <row r="1179" spans="3:14" x14ac:dyDescent="0.35">
      <c r="C1179" s="31">
        <v>4</v>
      </c>
      <c r="D1179" s="1">
        <v>1</v>
      </c>
      <c r="E1179" s="80" t="s">
        <v>22</v>
      </c>
      <c r="F1179" s="32" t="s">
        <v>36</v>
      </c>
      <c r="G1179" s="32" t="s">
        <v>32</v>
      </c>
      <c r="H1179" s="32" t="s">
        <v>32</v>
      </c>
      <c r="I1179" s="96" t="str">
        <f t="shared" si="41"/>
        <v>4101.03.02.02</v>
      </c>
      <c r="J1179" s="97" t="s">
        <v>220</v>
      </c>
      <c r="K1179" s="102"/>
      <c r="L1179" s="124"/>
      <c r="N1179" s="1"/>
    </row>
    <row r="1180" spans="3:14" x14ac:dyDescent="0.35">
      <c r="C1180" s="31">
        <v>4</v>
      </c>
      <c r="D1180" s="1">
        <v>1</v>
      </c>
      <c r="E1180" s="80" t="s">
        <v>22</v>
      </c>
      <c r="F1180" s="32" t="s">
        <v>36</v>
      </c>
      <c r="G1180" s="32" t="s">
        <v>32</v>
      </c>
      <c r="H1180" s="32" t="s">
        <v>36</v>
      </c>
      <c r="I1180" s="96" t="str">
        <f t="shared" si="41"/>
        <v>4101.03.02.03</v>
      </c>
      <c r="J1180" s="97" t="s">
        <v>221</v>
      </c>
      <c r="K1180" s="102"/>
      <c r="L1180" s="124"/>
      <c r="N1180" s="1"/>
    </row>
    <row r="1181" spans="3:14" x14ac:dyDescent="0.35">
      <c r="C1181" s="31">
        <v>4</v>
      </c>
      <c r="D1181" s="1">
        <v>1</v>
      </c>
      <c r="E1181" s="80" t="s">
        <v>22</v>
      </c>
      <c r="F1181" s="32" t="s">
        <v>56</v>
      </c>
      <c r="G1181" s="32"/>
      <c r="H1181" s="1"/>
      <c r="I1181" s="96" t="str">
        <f t="shared" si="41"/>
        <v>4101.04..</v>
      </c>
      <c r="J1181" s="97" t="s">
        <v>1211</v>
      </c>
      <c r="K1181" s="102"/>
      <c r="L1181" s="124"/>
      <c r="N1181" s="1"/>
    </row>
    <row r="1182" spans="3:14" x14ac:dyDescent="0.35">
      <c r="C1182" s="31">
        <v>4</v>
      </c>
      <c r="D1182" s="1">
        <v>1</v>
      </c>
      <c r="E1182" s="80" t="s">
        <v>22</v>
      </c>
      <c r="F1182" s="32" t="s">
        <v>59</v>
      </c>
      <c r="G1182" s="32"/>
      <c r="H1182" s="1"/>
      <c r="I1182" s="96" t="str">
        <f t="shared" si="41"/>
        <v>4101.05..</v>
      </c>
      <c r="J1182" s="97" t="s">
        <v>1214</v>
      </c>
      <c r="K1182" s="102"/>
      <c r="L1182" s="124"/>
      <c r="N1182" s="1"/>
    </row>
    <row r="1183" spans="3:14" x14ac:dyDescent="0.35">
      <c r="C1183" s="31">
        <v>4</v>
      </c>
      <c r="D1183" s="1">
        <v>1</v>
      </c>
      <c r="E1183" s="80" t="s">
        <v>22</v>
      </c>
      <c r="F1183" s="32" t="s">
        <v>62</v>
      </c>
      <c r="G1183" s="32"/>
      <c r="H1183" s="1"/>
      <c r="I1183" s="96" t="str">
        <f t="shared" si="41"/>
        <v>4101.06..</v>
      </c>
      <c r="J1183" s="97" t="s">
        <v>1215</v>
      </c>
      <c r="K1183" s="102"/>
      <c r="L1183" s="124"/>
      <c r="N1183" s="1"/>
    </row>
    <row r="1184" spans="3:14" x14ac:dyDescent="0.35">
      <c r="C1184" s="31">
        <v>4</v>
      </c>
      <c r="D1184" s="1">
        <v>1</v>
      </c>
      <c r="E1184" s="80" t="s">
        <v>22</v>
      </c>
      <c r="F1184" s="32" t="s">
        <v>66</v>
      </c>
      <c r="G1184" s="32"/>
      <c r="H1184" s="1"/>
      <c r="I1184" s="96" t="str">
        <f t="shared" si="41"/>
        <v>4101.07..</v>
      </c>
      <c r="J1184" s="97" t="s">
        <v>1217</v>
      </c>
      <c r="K1184" s="102"/>
      <c r="L1184" s="124"/>
      <c r="N1184" s="1"/>
    </row>
    <row r="1185" spans="3:14" x14ac:dyDescent="0.35">
      <c r="C1185" s="31">
        <v>4</v>
      </c>
      <c r="D1185" s="1">
        <v>1</v>
      </c>
      <c r="E1185" s="80" t="s">
        <v>22</v>
      </c>
      <c r="F1185" s="32" t="s">
        <v>69</v>
      </c>
      <c r="G1185" s="32"/>
      <c r="H1185" s="1"/>
      <c r="I1185" s="96" t="str">
        <f t="shared" si="41"/>
        <v>4101.08..</v>
      </c>
      <c r="J1185" s="97" t="s">
        <v>1219</v>
      </c>
      <c r="K1185" s="102"/>
      <c r="L1185" s="124"/>
      <c r="N1185" s="1"/>
    </row>
    <row r="1186" spans="3:14" x14ac:dyDescent="0.35">
      <c r="C1186" s="31">
        <v>4</v>
      </c>
      <c r="D1186" s="1">
        <v>1</v>
      </c>
      <c r="E1186" s="80" t="s">
        <v>22</v>
      </c>
      <c r="F1186" s="32" t="s">
        <v>72</v>
      </c>
      <c r="G1186" s="32"/>
      <c r="H1186" s="1"/>
      <c r="I1186" s="96" t="str">
        <f t="shared" si="41"/>
        <v>4101.09..</v>
      </c>
      <c r="J1186" s="97" t="s">
        <v>1220</v>
      </c>
      <c r="K1186" s="102"/>
      <c r="L1186" s="124"/>
      <c r="N1186" s="1"/>
    </row>
    <row r="1187" spans="3:14" x14ac:dyDescent="0.35">
      <c r="C1187" s="31">
        <v>4</v>
      </c>
      <c r="D1187" s="1">
        <v>1</v>
      </c>
      <c r="E1187" s="80" t="s">
        <v>22</v>
      </c>
      <c r="F1187" s="32" t="s">
        <v>75</v>
      </c>
      <c r="G1187" s="32"/>
      <c r="H1187" s="1"/>
      <c r="I1187" s="96" t="str">
        <f t="shared" si="41"/>
        <v>4101.10..</v>
      </c>
      <c r="J1187" s="97" t="s">
        <v>1221</v>
      </c>
      <c r="K1187" s="102"/>
      <c r="L1187" s="124"/>
      <c r="N1187" s="1"/>
    </row>
    <row r="1188" spans="3:14" x14ac:dyDescent="0.35">
      <c r="C1188" s="31">
        <v>4</v>
      </c>
      <c r="D1188" s="1">
        <v>1</v>
      </c>
      <c r="E1188" s="80" t="s">
        <v>22</v>
      </c>
      <c r="F1188" s="32" t="s">
        <v>75</v>
      </c>
      <c r="G1188" s="32" t="s">
        <v>22</v>
      </c>
      <c r="H1188" s="1"/>
      <c r="I1188" s="96" t="str">
        <f t="shared" si="41"/>
        <v>4101.10.01.</v>
      </c>
      <c r="J1188" s="97" t="s">
        <v>1222</v>
      </c>
      <c r="K1188" s="102"/>
      <c r="L1188" s="124"/>
      <c r="N1188" s="1"/>
    </row>
    <row r="1189" spans="3:14" x14ac:dyDescent="0.35">
      <c r="C1189" s="31">
        <v>4</v>
      </c>
      <c r="D1189" s="1">
        <v>1</v>
      </c>
      <c r="E1189" s="80" t="s">
        <v>22</v>
      </c>
      <c r="F1189" s="32" t="s">
        <v>75</v>
      </c>
      <c r="G1189" s="32" t="s">
        <v>32</v>
      </c>
      <c r="H1189" s="1"/>
      <c r="I1189" s="96" t="str">
        <f t="shared" si="41"/>
        <v>4101.10.02.</v>
      </c>
      <c r="J1189" s="97" t="s">
        <v>366</v>
      </c>
      <c r="K1189" s="102"/>
      <c r="L1189" s="124"/>
      <c r="N1189" s="1"/>
    </row>
    <row r="1190" spans="3:14" x14ac:dyDescent="0.35">
      <c r="C1190" s="31">
        <v>4</v>
      </c>
      <c r="D1190" s="1">
        <v>1</v>
      </c>
      <c r="E1190" s="80" t="s">
        <v>22</v>
      </c>
      <c r="F1190" s="32" t="s">
        <v>78</v>
      </c>
      <c r="G1190" s="32"/>
      <c r="H1190" s="1"/>
      <c r="I1190" s="96" t="str">
        <f t="shared" si="41"/>
        <v>4101.11..</v>
      </c>
      <c r="J1190" s="97" t="s">
        <v>1224</v>
      </c>
      <c r="K1190" s="102"/>
      <c r="L1190" s="124"/>
      <c r="N1190" s="1"/>
    </row>
    <row r="1191" spans="3:14" x14ac:dyDescent="0.35">
      <c r="C1191" s="31">
        <v>4</v>
      </c>
      <c r="D1191" s="1">
        <v>1</v>
      </c>
      <c r="E1191" s="80" t="s">
        <v>22</v>
      </c>
      <c r="F1191" s="32" t="s">
        <v>78</v>
      </c>
      <c r="G1191" s="32" t="s">
        <v>22</v>
      </c>
      <c r="H1191" s="30"/>
      <c r="I1191" s="96" t="str">
        <f t="shared" si="41"/>
        <v>4101.11.01.</v>
      </c>
      <c r="J1191" s="97" t="s">
        <v>1225</v>
      </c>
      <c r="K1191" s="102"/>
      <c r="L1191" s="123"/>
      <c r="N1191" s="1"/>
    </row>
    <row r="1192" spans="3:14" x14ac:dyDescent="0.35">
      <c r="C1192" s="31">
        <v>4</v>
      </c>
      <c r="D1192" s="1">
        <v>1</v>
      </c>
      <c r="E1192" s="80" t="s">
        <v>22</v>
      </c>
      <c r="F1192" s="32" t="s">
        <v>78</v>
      </c>
      <c r="G1192" s="32" t="s">
        <v>32</v>
      </c>
      <c r="H1192" s="30"/>
      <c r="I1192" s="96" t="str">
        <f t="shared" si="41"/>
        <v>4101.11.02.</v>
      </c>
      <c r="J1192" s="97" t="s">
        <v>366</v>
      </c>
      <c r="K1192" s="102"/>
      <c r="L1192" s="124"/>
      <c r="N1192" s="1"/>
    </row>
    <row r="1193" spans="3:14" x14ac:dyDescent="0.35">
      <c r="C1193" s="31">
        <v>4</v>
      </c>
      <c r="D1193" s="1">
        <v>1</v>
      </c>
      <c r="E1193" s="80" t="s">
        <v>32</v>
      </c>
      <c r="F1193" s="30"/>
      <c r="G1193" s="32"/>
      <c r="H1193" s="30"/>
      <c r="I1193" s="96" t="str">
        <f t="shared" si="41"/>
        <v>4102...</v>
      </c>
      <c r="J1193" s="97" t="s">
        <v>1230</v>
      </c>
      <c r="K1193" s="102"/>
      <c r="L1193" s="124"/>
    </row>
    <row r="1194" spans="3:14" x14ac:dyDescent="0.35">
      <c r="C1194" s="31">
        <v>4</v>
      </c>
      <c r="D1194" s="1">
        <v>1</v>
      </c>
      <c r="E1194" s="80" t="s">
        <v>32</v>
      </c>
      <c r="F1194" s="32" t="s">
        <v>22</v>
      </c>
      <c r="G1194" s="30"/>
      <c r="H1194" s="30"/>
      <c r="I1194" s="96" t="str">
        <f t="shared" si="41"/>
        <v>4102.01..</v>
      </c>
      <c r="J1194" s="97" t="s">
        <v>1231</v>
      </c>
      <c r="K1194" s="102"/>
      <c r="L1194" s="123"/>
    </row>
    <row r="1195" spans="3:14" x14ac:dyDescent="0.35">
      <c r="C1195" s="31">
        <v>4</v>
      </c>
      <c r="D1195" s="1">
        <v>1</v>
      </c>
      <c r="E1195" s="80" t="s">
        <v>32</v>
      </c>
      <c r="F1195" s="32" t="s">
        <v>22</v>
      </c>
      <c r="G1195" s="32" t="s">
        <v>22</v>
      </c>
      <c r="H1195" s="30"/>
      <c r="I1195" s="96" t="str">
        <f t="shared" si="41"/>
        <v>4102.01.01.</v>
      </c>
      <c r="J1195" s="97" t="s">
        <v>1151</v>
      </c>
      <c r="K1195" s="102"/>
      <c r="L1195" s="123" t="s">
        <v>754</v>
      </c>
    </row>
    <row r="1196" spans="3:14" x14ac:dyDescent="0.35">
      <c r="C1196" s="31">
        <v>4</v>
      </c>
      <c r="D1196" s="1">
        <v>1</v>
      </c>
      <c r="E1196" s="80" t="s">
        <v>32</v>
      </c>
      <c r="F1196" s="32" t="s">
        <v>22</v>
      </c>
      <c r="G1196" s="32" t="s">
        <v>32</v>
      </c>
      <c r="H1196" s="30"/>
      <c r="I1196" s="96" t="str">
        <f t="shared" si="41"/>
        <v>4102.01.02.</v>
      </c>
      <c r="J1196" s="97" t="s">
        <v>1929</v>
      </c>
      <c r="K1196" s="102"/>
      <c r="L1196" s="123" t="s">
        <v>754</v>
      </c>
    </row>
    <row r="1197" spans="3:14" x14ac:dyDescent="0.35">
      <c r="C1197" s="31">
        <v>4</v>
      </c>
      <c r="D1197" s="1">
        <v>1</v>
      </c>
      <c r="E1197" s="80" t="s">
        <v>32</v>
      </c>
      <c r="F1197" s="32" t="s">
        <v>22</v>
      </c>
      <c r="G1197" s="32" t="s">
        <v>36</v>
      </c>
      <c r="H1197" s="30"/>
      <c r="I1197" s="96" t="str">
        <f t="shared" si="41"/>
        <v>4102.01.03.</v>
      </c>
      <c r="J1197" s="97" t="s">
        <v>1930</v>
      </c>
      <c r="K1197" s="102"/>
      <c r="L1197" s="123" t="s">
        <v>754</v>
      </c>
    </row>
    <row r="1198" spans="3:14" x14ac:dyDescent="0.35">
      <c r="C1198" s="31">
        <v>4</v>
      </c>
      <c r="D1198" s="1">
        <v>1</v>
      </c>
      <c r="E1198" s="80" t="s">
        <v>32</v>
      </c>
      <c r="F1198" s="32" t="s">
        <v>22</v>
      </c>
      <c r="G1198" s="32" t="s">
        <v>56</v>
      </c>
      <c r="H1198" s="30"/>
      <c r="I1198" s="96" t="str">
        <f t="shared" si="41"/>
        <v>4102.01.04.</v>
      </c>
      <c r="J1198" s="97" t="s">
        <v>1235</v>
      </c>
      <c r="K1198" s="102"/>
      <c r="L1198" s="123" t="s">
        <v>754</v>
      </c>
    </row>
    <row r="1199" spans="3:14" x14ac:dyDescent="0.35">
      <c r="C1199" s="31">
        <v>4</v>
      </c>
      <c r="D1199" s="1">
        <v>1</v>
      </c>
      <c r="E1199" s="80" t="s">
        <v>32</v>
      </c>
      <c r="F1199" s="32" t="s">
        <v>22</v>
      </c>
      <c r="G1199" s="32" t="s">
        <v>59</v>
      </c>
      <c r="H1199" s="30"/>
      <c r="I1199" s="96" t="str">
        <f t="shared" si="41"/>
        <v>4102.01.05.</v>
      </c>
      <c r="J1199" s="97" t="s">
        <v>1236</v>
      </c>
      <c r="K1199" s="102"/>
      <c r="L1199" s="123" t="s">
        <v>754</v>
      </c>
    </row>
    <row r="1200" spans="3:14" x14ac:dyDescent="0.35">
      <c r="C1200" s="31">
        <v>4</v>
      </c>
      <c r="D1200" s="1">
        <v>1</v>
      </c>
      <c r="E1200" s="80" t="s">
        <v>32</v>
      </c>
      <c r="F1200" s="32" t="s">
        <v>22</v>
      </c>
      <c r="G1200" s="32" t="s">
        <v>62</v>
      </c>
      <c r="H1200" s="30"/>
      <c r="I1200" s="96" t="str">
        <f t="shared" si="41"/>
        <v>4102.01.06.</v>
      </c>
      <c r="J1200" s="97" t="s">
        <v>1238</v>
      </c>
      <c r="K1200" s="102"/>
      <c r="L1200" s="123" t="s">
        <v>754</v>
      </c>
    </row>
    <row r="1201" spans="3:12" x14ac:dyDescent="0.35">
      <c r="C1201" s="31">
        <v>4</v>
      </c>
      <c r="D1201" s="1">
        <v>1</v>
      </c>
      <c r="E1201" s="80" t="s">
        <v>32</v>
      </c>
      <c r="F1201" s="32" t="s">
        <v>22</v>
      </c>
      <c r="G1201" s="32" t="s">
        <v>66</v>
      </c>
      <c r="H1201" s="30"/>
      <c r="I1201" s="96" t="str">
        <f t="shared" si="41"/>
        <v>4102.01.07.</v>
      </c>
      <c r="J1201" s="97" t="s">
        <v>1239</v>
      </c>
      <c r="K1201" s="102"/>
      <c r="L1201" s="123" t="s">
        <v>754</v>
      </c>
    </row>
    <row r="1202" spans="3:12" x14ac:dyDescent="0.35">
      <c r="C1202" s="31">
        <v>4</v>
      </c>
      <c r="D1202" s="1">
        <v>1</v>
      </c>
      <c r="E1202" s="80" t="s">
        <v>32</v>
      </c>
      <c r="F1202" s="32" t="s">
        <v>32</v>
      </c>
      <c r="G1202" s="30"/>
      <c r="H1202" s="30"/>
      <c r="I1202" s="96" t="str">
        <f t="shared" si="41"/>
        <v>4102.02..</v>
      </c>
      <c r="J1202" s="97" t="s">
        <v>1240</v>
      </c>
      <c r="K1202" s="102"/>
      <c r="L1202" s="123"/>
    </row>
    <row r="1203" spans="3:12" x14ac:dyDescent="0.35">
      <c r="C1203" s="31">
        <v>4</v>
      </c>
      <c r="D1203" s="1">
        <v>1</v>
      </c>
      <c r="E1203" s="80" t="s">
        <v>32</v>
      </c>
      <c r="F1203" s="32" t="s">
        <v>32</v>
      </c>
      <c r="G1203" s="32" t="s">
        <v>22</v>
      </c>
      <c r="H1203" s="30"/>
      <c r="I1203" s="96" t="str">
        <f t="shared" si="41"/>
        <v>4102.02.01.</v>
      </c>
      <c r="J1203" s="97" t="s">
        <v>1151</v>
      </c>
      <c r="K1203" s="102"/>
      <c r="L1203" s="123" t="s">
        <v>754</v>
      </c>
    </row>
    <row r="1204" spans="3:12" x14ac:dyDescent="0.35">
      <c r="C1204" s="31">
        <v>4</v>
      </c>
      <c r="D1204" s="1">
        <v>1</v>
      </c>
      <c r="E1204" s="80" t="s">
        <v>32</v>
      </c>
      <c r="F1204" s="32" t="s">
        <v>32</v>
      </c>
      <c r="G1204" s="32" t="s">
        <v>32</v>
      </c>
      <c r="H1204" s="30"/>
      <c r="I1204" s="96" t="str">
        <f t="shared" si="41"/>
        <v>4102.02.02.</v>
      </c>
      <c r="J1204" s="97" t="s">
        <v>1929</v>
      </c>
      <c r="K1204" s="102"/>
      <c r="L1204" s="123" t="s">
        <v>754</v>
      </c>
    </row>
    <row r="1205" spans="3:12" x14ac:dyDescent="0.35">
      <c r="C1205" s="31">
        <v>4</v>
      </c>
      <c r="D1205" s="1">
        <v>1</v>
      </c>
      <c r="E1205" s="80" t="s">
        <v>32</v>
      </c>
      <c r="F1205" s="32" t="s">
        <v>32</v>
      </c>
      <c r="G1205" s="32" t="s">
        <v>36</v>
      </c>
      <c r="H1205" s="30"/>
      <c r="I1205" s="96" t="str">
        <f t="shared" si="41"/>
        <v>4102.02.03.</v>
      </c>
      <c r="J1205" s="97" t="s">
        <v>1930</v>
      </c>
      <c r="K1205" s="102"/>
      <c r="L1205" s="123" t="s">
        <v>754</v>
      </c>
    </row>
    <row r="1206" spans="3:12" x14ac:dyDescent="0.35">
      <c r="C1206" s="31">
        <v>4</v>
      </c>
      <c r="D1206" s="1">
        <v>1</v>
      </c>
      <c r="E1206" s="80" t="s">
        <v>32</v>
      </c>
      <c r="F1206" s="32" t="s">
        <v>32</v>
      </c>
      <c r="G1206" s="32" t="s">
        <v>56</v>
      </c>
      <c r="H1206" s="30"/>
      <c r="I1206" s="96" t="str">
        <f t="shared" si="41"/>
        <v>4102.02.04.</v>
      </c>
      <c r="J1206" s="97" t="s">
        <v>1235</v>
      </c>
      <c r="K1206" s="102"/>
      <c r="L1206" s="123" t="s">
        <v>754</v>
      </c>
    </row>
    <row r="1207" spans="3:12" x14ac:dyDescent="0.35">
      <c r="C1207" s="31">
        <v>4</v>
      </c>
      <c r="D1207" s="1">
        <v>1</v>
      </c>
      <c r="E1207" s="80" t="s">
        <v>32</v>
      </c>
      <c r="F1207" s="32" t="s">
        <v>32</v>
      </c>
      <c r="G1207" s="32" t="s">
        <v>59</v>
      </c>
      <c r="H1207" s="30"/>
      <c r="I1207" s="96" t="str">
        <f t="shared" si="41"/>
        <v>4102.02.05.</v>
      </c>
      <c r="J1207" s="97" t="s">
        <v>1236</v>
      </c>
      <c r="K1207" s="102"/>
      <c r="L1207" s="123" t="s">
        <v>754</v>
      </c>
    </row>
    <row r="1208" spans="3:12" x14ac:dyDescent="0.35">
      <c r="C1208" s="31">
        <v>4</v>
      </c>
      <c r="D1208" s="1">
        <v>1</v>
      </c>
      <c r="E1208" s="80" t="s">
        <v>32</v>
      </c>
      <c r="F1208" s="32" t="s">
        <v>32</v>
      </c>
      <c r="G1208" s="32" t="s">
        <v>62</v>
      </c>
      <c r="H1208" s="30"/>
      <c r="I1208" s="96" t="str">
        <f t="shared" si="41"/>
        <v>4102.02.06.</v>
      </c>
      <c r="J1208" s="97" t="s">
        <v>1238</v>
      </c>
      <c r="K1208" s="102"/>
      <c r="L1208" s="123" t="s">
        <v>754</v>
      </c>
    </row>
    <row r="1209" spans="3:12" x14ac:dyDescent="0.35">
      <c r="C1209" s="31">
        <v>4</v>
      </c>
      <c r="D1209" s="1">
        <v>1</v>
      </c>
      <c r="E1209" s="80" t="s">
        <v>32</v>
      </c>
      <c r="F1209" s="32" t="s">
        <v>32</v>
      </c>
      <c r="G1209" s="32" t="s">
        <v>66</v>
      </c>
      <c r="H1209" s="30"/>
      <c r="I1209" s="96" t="str">
        <f t="shared" si="41"/>
        <v>4102.02.07.</v>
      </c>
      <c r="J1209" s="97" t="s">
        <v>1239</v>
      </c>
      <c r="K1209" s="102"/>
      <c r="L1209" s="123" t="s">
        <v>754</v>
      </c>
    </row>
    <row r="1210" spans="3:12" x14ac:dyDescent="0.35">
      <c r="C1210" s="31">
        <v>4</v>
      </c>
      <c r="D1210" s="1">
        <v>1</v>
      </c>
      <c r="E1210" s="80" t="s">
        <v>32</v>
      </c>
      <c r="F1210" s="32" t="s">
        <v>36</v>
      </c>
      <c r="G1210" s="30"/>
      <c r="H1210" s="30"/>
      <c r="I1210" s="96" t="str">
        <f t="shared" si="41"/>
        <v>4102.03..</v>
      </c>
      <c r="J1210" s="97" t="s">
        <v>1244</v>
      </c>
      <c r="K1210" s="102"/>
      <c r="L1210" s="123"/>
    </row>
    <row r="1211" spans="3:12" x14ac:dyDescent="0.35">
      <c r="C1211" s="31">
        <v>4</v>
      </c>
      <c r="D1211" s="1">
        <v>1</v>
      </c>
      <c r="E1211" s="80" t="s">
        <v>32</v>
      </c>
      <c r="F1211" s="32" t="s">
        <v>36</v>
      </c>
      <c r="G1211" s="32" t="s">
        <v>22</v>
      </c>
      <c r="H1211" s="30"/>
      <c r="I1211" s="96" t="str">
        <f t="shared" si="41"/>
        <v>4102.03.01.</v>
      </c>
      <c r="J1211" s="97" t="s">
        <v>1151</v>
      </c>
      <c r="K1211" s="102"/>
      <c r="L1211" s="123" t="s">
        <v>754</v>
      </c>
    </row>
    <row r="1212" spans="3:12" x14ac:dyDescent="0.35">
      <c r="C1212" s="31">
        <v>4</v>
      </c>
      <c r="D1212" s="1">
        <v>1</v>
      </c>
      <c r="E1212" s="80" t="s">
        <v>32</v>
      </c>
      <c r="F1212" s="32" t="s">
        <v>36</v>
      </c>
      <c r="G1212" s="32" t="s">
        <v>32</v>
      </c>
      <c r="H1212" s="30"/>
      <c r="I1212" s="96" t="str">
        <f>+CONCATENATE(C1212,D1212,E1212,".",F1212,".",G1212,".",H1212)</f>
        <v>4102.03.02.</v>
      </c>
      <c r="J1212" s="97" t="s">
        <v>1929</v>
      </c>
      <c r="K1212" s="102"/>
      <c r="L1212" s="123" t="s">
        <v>754</v>
      </c>
    </row>
    <row r="1213" spans="3:12" x14ac:dyDescent="0.35">
      <c r="C1213" s="31">
        <v>4</v>
      </c>
      <c r="D1213" s="1">
        <v>1</v>
      </c>
      <c r="E1213" s="80" t="s">
        <v>32</v>
      </c>
      <c r="F1213" s="32" t="s">
        <v>36</v>
      </c>
      <c r="G1213" s="32" t="s">
        <v>36</v>
      </c>
      <c r="H1213" s="30"/>
      <c r="I1213" s="96" t="str">
        <f>+CONCATENATE(C1213,D1213,E1213,".",F1213,".",G1213,".",H1213)</f>
        <v>4102.03.03.</v>
      </c>
      <c r="J1213" s="97" t="s">
        <v>1930</v>
      </c>
      <c r="K1213" s="102"/>
      <c r="L1213" s="123" t="s">
        <v>754</v>
      </c>
    </row>
    <row r="1214" spans="3:12" x14ac:dyDescent="0.35">
      <c r="C1214" s="31">
        <v>4</v>
      </c>
      <c r="D1214" s="1">
        <v>1</v>
      </c>
      <c r="E1214" s="80" t="s">
        <v>32</v>
      </c>
      <c r="F1214" s="32" t="s">
        <v>36</v>
      </c>
      <c r="G1214" s="32" t="s">
        <v>56</v>
      </c>
      <c r="H1214" s="30"/>
      <c r="I1214" s="96" t="str">
        <f>+CONCATENATE(C1214,D1214,E1214,".",F1214,".",G1214,".",H1214)</f>
        <v>4102.03.04.</v>
      </c>
      <c r="J1214" s="97" t="s">
        <v>1235</v>
      </c>
      <c r="K1214" s="102"/>
      <c r="L1214" s="123" t="s">
        <v>754</v>
      </c>
    </row>
    <row r="1215" spans="3:12" x14ac:dyDescent="0.35">
      <c r="C1215" s="31">
        <v>4</v>
      </c>
      <c r="D1215" s="1">
        <v>1</v>
      </c>
      <c r="E1215" s="80" t="s">
        <v>32</v>
      </c>
      <c r="F1215" s="32" t="s">
        <v>36</v>
      </c>
      <c r="G1215" s="32" t="s">
        <v>59</v>
      </c>
      <c r="H1215" s="30"/>
      <c r="I1215" s="96" t="str">
        <f>+CONCATENATE(C1215,D1215,E1215,".",F1215,".",G1215,".",H1215)</f>
        <v>4102.03.05.</v>
      </c>
      <c r="J1215" s="97" t="s">
        <v>1236</v>
      </c>
      <c r="K1215" s="102"/>
      <c r="L1215" s="123" t="s">
        <v>754</v>
      </c>
    </row>
    <row r="1216" spans="3:12" x14ac:dyDescent="0.35">
      <c r="C1216" s="31">
        <v>4</v>
      </c>
      <c r="D1216" s="1">
        <v>1</v>
      </c>
      <c r="E1216" s="80" t="s">
        <v>32</v>
      </c>
      <c r="F1216" s="32" t="s">
        <v>36</v>
      </c>
      <c r="G1216" s="32" t="s">
        <v>62</v>
      </c>
      <c r="H1216" s="30"/>
      <c r="I1216" s="96" t="str">
        <f>+CONCATENATE(C1216,D1216,E1216,".",F1216,".",G1216,".",H1216)</f>
        <v>4102.03.06.</v>
      </c>
      <c r="J1216" s="97" t="s">
        <v>1238</v>
      </c>
      <c r="K1216" s="102"/>
      <c r="L1216" s="123" t="s">
        <v>754</v>
      </c>
    </row>
    <row r="1217" spans="3:12" x14ac:dyDescent="0.35">
      <c r="C1217" s="31">
        <v>4</v>
      </c>
      <c r="D1217" s="1">
        <v>1</v>
      </c>
      <c r="E1217" s="80" t="s">
        <v>32</v>
      </c>
      <c r="F1217" s="32" t="s">
        <v>36</v>
      </c>
      <c r="G1217" s="32" t="s">
        <v>66</v>
      </c>
      <c r="H1217" s="30"/>
      <c r="I1217" s="96" t="str">
        <f t="shared" ref="I1217:I1280" si="42">+CONCATENATE(C1217,D1217,E1217,".",F1217,".",G1217,".",H1217)</f>
        <v>4102.03.07.</v>
      </c>
      <c r="J1217" s="97" t="s">
        <v>1239</v>
      </c>
      <c r="K1217" s="102"/>
      <c r="L1217" s="123" t="s">
        <v>754</v>
      </c>
    </row>
    <row r="1218" spans="3:12" x14ac:dyDescent="0.35">
      <c r="C1218" s="31">
        <v>4</v>
      </c>
      <c r="D1218" s="1">
        <v>1</v>
      </c>
      <c r="E1218" s="80" t="s">
        <v>32</v>
      </c>
      <c r="F1218" s="32" t="s">
        <v>56</v>
      </c>
      <c r="G1218" s="30"/>
      <c r="H1218" s="30"/>
      <c r="I1218" s="96" t="str">
        <f t="shared" si="42"/>
        <v>4102.04..</v>
      </c>
      <c r="J1218" s="97" t="s">
        <v>1246</v>
      </c>
      <c r="K1218" s="102"/>
      <c r="L1218" s="123"/>
    </row>
    <row r="1219" spans="3:12" x14ac:dyDescent="0.35">
      <c r="C1219" s="31">
        <v>4</v>
      </c>
      <c r="D1219" s="1">
        <v>1</v>
      </c>
      <c r="E1219" s="80" t="s">
        <v>32</v>
      </c>
      <c r="F1219" s="32" t="s">
        <v>56</v>
      </c>
      <c r="G1219" s="32" t="s">
        <v>22</v>
      </c>
      <c r="H1219" s="30"/>
      <c r="I1219" s="96" t="str">
        <f t="shared" si="42"/>
        <v>4102.04.01.</v>
      </c>
      <c r="J1219" s="97" t="s">
        <v>1151</v>
      </c>
      <c r="K1219" s="102"/>
      <c r="L1219" s="123" t="s">
        <v>754</v>
      </c>
    </row>
    <row r="1220" spans="3:12" x14ac:dyDescent="0.35">
      <c r="C1220" s="31">
        <v>4</v>
      </c>
      <c r="D1220" s="1">
        <v>1</v>
      </c>
      <c r="E1220" s="80" t="s">
        <v>32</v>
      </c>
      <c r="F1220" s="32" t="s">
        <v>56</v>
      </c>
      <c r="G1220" s="32" t="s">
        <v>32</v>
      </c>
      <c r="H1220" s="30"/>
      <c r="I1220" s="96" t="str">
        <f t="shared" si="42"/>
        <v>4102.04.02.</v>
      </c>
      <c r="J1220" s="97" t="s">
        <v>1929</v>
      </c>
      <c r="K1220" s="103"/>
      <c r="L1220" s="123" t="s">
        <v>754</v>
      </c>
    </row>
    <row r="1221" spans="3:12" x14ac:dyDescent="0.35">
      <c r="C1221" s="31">
        <v>4</v>
      </c>
      <c r="D1221" s="1">
        <v>1</v>
      </c>
      <c r="E1221" s="80" t="s">
        <v>32</v>
      </c>
      <c r="F1221" s="32" t="s">
        <v>56</v>
      </c>
      <c r="G1221" s="32" t="s">
        <v>36</v>
      </c>
      <c r="H1221" s="30"/>
      <c r="I1221" s="96" t="str">
        <f t="shared" si="42"/>
        <v>4102.04.03.</v>
      </c>
      <c r="J1221" s="97" t="s">
        <v>1930</v>
      </c>
      <c r="K1221" s="102"/>
      <c r="L1221" s="123" t="s">
        <v>754</v>
      </c>
    </row>
    <row r="1222" spans="3:12" x14ac:dyDescent="0.35">
      <c r="C1222" s="31">
        <v>4</v>
      </c>
      <c r="D1222" s="1">
        <v>1</v>
      </c>
      <c r="E1222" s="80" t="s">
        <v>32</v>
      </c>
      <c r="F1222" s="32" t="s">
        <v>56</v>
      </c>
      <c r="G1222" s="32" t="s">
        <v>56</v>
      </c>
      <c r="H1222" s="30"/>
      <c r="I1222" s="96" t="str">
        <f t="shared" si="42"/>
        <v>4102.04.04.</v>
      </c>
      <c r="J1222" s="97" t="s">
        <v>1235</v>
      </c>
      <c r="K1222" s="103"/>
      <c r="L1222" s="123" t="s">
        <v>754</v>
      </c>
    </row>
    <row r="1223" spans="3:12" x14ac:dyDescent="0.35">
      <c r="C1223" s="31">
        <v>4</v>
      </c>
      <c r="D1223" s="1">
        <v>1</v>
      </c>
      <c r="E1223" s="80" t="s">
        <v>32</v>
      </c>
      <c r="F1223" s="32" t="s">
        <v>56</v>
      </c>
      <c r="G1223" s="32" t="s">
        <v>59</v>
      </c>
      <c r="H1223" s="30"/>
      <c r="I1223" s="96" t="str">
        <f t="shared" si="42"/>
        <v>4102.04.05.</v>
      </c>
      <c r="J1223" s="97" t="s">
        <v>1236</v>
      </c>
      <c r="K1223" s="102"/>
      <c r="L1223" s="123" t="s">
        <v>754</v>
      </c>
    </row>
    <row r="1224" spans="3:12" x14ac:dyDescent="0.35">
      <c r="C1224" s="31">
        <v>4</v>
      </c>
      <c r="D1224" s="1">
        <v>1</v>
      </c>
      <c r="E1224" s="80" t="s">
        <v>32</v>
      </c>
      <c r="F1224" s="32" t="s">
        <v>56</v>
      </c>
      <c r="G1224" s="32" t="s">
        <v>62</v>
      </c>
      <c r="H1224" s="30"/>
      <c r="I1224" s="96" t="str">
        <f t="shared" si="42"/>
        <v>4102.04.06.</v>
      </c>
      <c r="J1224" s="97" t="s">
        <v>1238</v>
      </c>
      <c r="K1224" s="103"/>
      <c r="L1224" s="123" t="s">
        <v>754</v>
      </c>
    </row>
    <row r="1225" spans="3:12" x14ac:dyDescent="0.35">
      <c r="C1225" s="31">
        <v>4</v>
      </c>
      <c r="D1225" s="1">
        <v>1</v>
      </c>
      <c r="E1225" s="80" t="s">
        <v>32</v>
      </c>
      <c r="F1225" s="32" t="s">
        <v>56</v>
      </c>
      <c r="G1225" s="32" t="s">
        <v>66</v>
      </c>
      <c r="H1225" s="30"/>
      <c r="I1225" s="96" t="str">
        <f t="shared" si="42"/>
        <v>4102.04.07.</v>
      </c>
      <c r="J1225" s="97" t="s">
        <v>1239</v>
      </c>
      <c r="K1225" s="102"/>
      <c r="L1225" s="123" t="s">
        <v>754</v>
      </c>
    </row>
    <row r="1226" spans="3:12" x14ac:dyDescent="0.35">
      <c r="C1226" s="31">
        <v>4</v>
      </c>
      <c r="D1226" s="1">
        <v>1</v>
      </c>
      <c r="E1226" s="80" t="s">
        <v>32</v>
      </c>
      <c r="F1226" s="32" t="s">
        <v>59</v>
      </c>
      <c r="G1226" s="30"/>
      <c r="H1226" s="30"/>
      <c r="I1226" s="96" t="str">
        <f t="shared" si="42"/>
        <v>4102.05..</v>
      </c>
      <c r="J1226" s="97" t="s">
        <v>1250</v>
      </c>
      <c r="K1226" s="102"/>
      <c r="L1226" s="123"/>
    </row>
    <row r="1227" spans="3:12" x14ac:dyDescent="0.35">
      <c r="C1227" s="31">
        <v>4</v>
      </c>
      <c r="D1227" s="1">
        <v>1</v>
      </c>
      <c r="E1227" s="80" t="s">
        <v>32</v>
      </c>
      <c r="F1227" s="32" t="s">
        <v>59</v>
      </c>
      <c r="G1227" s="32" t="s">
        <v>22</v>
      </c>
      <c r="H1227" s="30"/>
      <c r="I1227" s="96" t="str">
        <f t="shared" si="42"/>
        <v>4102.05.01.</v>
      </c>
      <c r="J1227" s="97" t="s">
        <v>1151</v>
      </c>
      <c r="K1227" s="103"/>
      <c r="L1227" s="123" t="s">
        <v>754</v>
      </c>
    </row>
    <row r="1228" spans="3:12" x14ac:dyDescent="0.35">
      <c r="C1228" s="31">
        <v>4</v>
      </c>
      <c r="D1228" s="1">
        <v>1</v>
      </c>
      <c r="E1228" s="80" t="s">
        <v>32</v>
      </c>
      <c r="F1228" s="32" t="s">
        <v>59</v>
      </c>
      <c r="G1228" s="32" t="s">
        <v>32</v>
      </c>
      <c r="H1228" s="30"/>
      <c r="I1228" s="96" t="str">
        <f t="shared" si="42"/>
        <v>4102.05.02.</v>
      </c>
      <c r="J1228" s="97" t="s">
        <v>1929</v>
      </c>
      <c r="K1228" s="103"/>
      <c r="L1228" s="123" t="s">
        <v>754</v>
      </c>
    </row>
    <row r="1229" spans="3:12" x14ac:dyDescent="0.35">
      <c r="C1229" s="31">
        <v>4</v>
      </c>
      <c r="D1229" s="1">
        <v>1</v>
      </c>
      <c r="E1229" s="80" t="s">
        <v>32</v>
      </c>
      <c r="F1229" s="32" t="s">
        <v>59</v>
      </c>
      <c r="G1229" s="32" t="s">
        <v>36</v>
      </c>
      <c r="H1229" s="30"/>
      <c r="I1229" s="96" t="str">
        <f t="shared" si="42"/>
        <v>4102.05.03.</v>
      </c>
      <c r="J1229" s="97" t="s">
        <v>1930</v>
      </c>
      <c r="K1229" s="103"/>
      <c r="L1229" s="123" t="s">
        <v>754</v>
      </c>
    </row>
    <row r="1230" spans="3:12" x14ac:dyDescent="0.35">
      <c r="C1230" s="31">
        <v>4</v>
      </c>
      <c r="D1230" s="1">
        <v>1</v>
      </c>
      <c r="E1230" s="80" t="s">
        <v>32</v>
      </c>
      <c r="F1230" s="32" t="s">
        <v>59</v>
      </c>
      <c r="G1230" s="32" t="s">
        <v>56</v>
      </c>
      <c r="H1230" s="30"/>
      <c r="I1230" s="96" t="str">
        <f t="shared" si="42"/>
        <v>4102.05.04.</v>
      </c>
      <c r="J1230" s="97" t="s">
        <v>1235</v>
      </c>
      <c r="K1230" s="103"/>
      <c r="L1230" s="123" t="s">
        <v>754</v>
      </c>
    </row>
    <row r="1231" spans="3:12" x14ac:dyDescent="0.35">
      <c r="C1231" s="31">
        <v>4</v>
      </c>
      <c r="D1231" s="1">
        <v>1</v>
      </c>
      <c r="E1231" s="80" t="s">
        <v>32</v>
      </c>
      <c r="F1231" s="32" t="s">
        <v>59</v>
      </c>
      <c r="G1231" s="32" t="s">
        <v>59</v>
      </c>
      <c r="H1231" s="30"/>
      <c r="I1231" s="96" t="str">
        <f t="shared" si="42"/>
        <v>4102.05.05.</v>
      </c>
      <c r="J1231" s="97" t="s">
        <v>1236</v>
      </c>
      <c r="K1231" s="103"/>
      <c r="L1231" s="123" t="s">
        <v>754</v>
      </c>
    </row>
    <row r="1232" spans="3:12" x14ac:dyDescent="0.35">
      <c r="C1232" s="31">
        <v>4</v>
      </c>
      <c r="D1232" s="1">
        <v>1</v>
      </c>
      <c r="E1232" s="80" t="s">
        <v>32</v>
      </c>
      <c r="F1232" s="32" t="s">
        <v>59</v>
      </c>
      <c r="G1232" s="32" t="s">
        <v>62</v>
      </c>
      <c r="H1232" s="30"/>
      <c r="I1232" s="96" t="str">
        <f t="shared" si="42"/>
        <v>4102.05.06.</v>
      </c>
      <c r="J1232" s="97" t="s">
        <v>1238</v>
      </c>
      <c r="K1232" s="103"/>
      <c r="L1232" s="123" t="s">
        <v>754</v>
      </c>
    </row>
    <row r="1233" spans="3:12" x14ac:dyDescent="0.35">
      <c r="C1233" s="31">
        <v>4</v>
      </c>
      <c r="D1233" s="1">
        <v>1</v>
      </c>
      <c r="E1233" s="80" t="s">
        <v>32</v>
      </c>
      <c r="F1233" s="32" t="s">
        <v>59</v>
      </c>
      <c r="G1233" s="32" t="s">
        <v>66</v>
      </c>
      <c r="H1233" s="30"/>
      <c r="I1233" s="96" t="str">
        <f t="shared" si="42"/>
        <v>4102.05.07.</v>
      </c>
      <c r="J1233" s="97" t="s">
        <v>1239</v>
      </c>
      <c r="K1233" s="102"/>
      <c r="L1233" s="123" t="s">
        <v>754</v>
      </c>
    </row>
    <row r="1234" spans="3:12" x14ac:dyDescent="0.35">
      <c r="C1234" s="31">
        <v>4</v>
      </c>
      <c r="D1234" s="1">
        <v>1</v>
      </c>
      <c r="E1234" s="80" t="s">
        <v>32</v>
      </c>
      <c r="F1234" s="32" t="s">
        <v>62</v>
      </c>
      <c r="G1234" s="30"/>
      <c r="H1234" s="30"/>
      <c r="I1234" s="96" t="str">
        <f t="shared" si="42"/>
        <v>4102.06..</v>
      </c>
      <c r="J1234" s="97" t="s">
        <v>1252</v>
      </c>
      <c r="K1234" s="104"/>
      <c r="L1234" s="123"/>
    </row>
    <row r="1235" spans="3:12" x14ac:dyDescent="0.35">
      <c r="C1235" s="31">
        <v>4</v>
      </c>
      <c r="D1235" s="1">
        <v>1</v>
      </c>
      <c r="E1235" s="80" t="s">
        <v>32</v>
      </c>
      <c r="F1235" s="32" t="s">
        <v>62</v>
      </c>
      <c r="G1235" s="32" t="s">
        <v>22</v>
      </c>
      <c r="H1235" s="30"/>
      <c r="I1235" s="96" t="str">
        <f t="shared" si="42"/>
        <v>4102.06.01.</v>
      </c>
      <c r="J1235" s="97" t="s">
        <v>1151</v>
      </c>
      <c r="K1235" s="103"/>
      <c r="L1235" s="123" t="s">
        <v>754</v>
      </c>
    </row>
    <row r="1236" spans="3:12" x14ac:dyDescent="0.35">
      <c r="C1236" s="31">
        <v>4</v>
      </c>
      <c r="D1236" s="1">
        <v>1</v>
      </c>
      <c r="E1236" s="80" t="s">
        <v>32</v>
      </c>
      <c r="F1236" s="32" t="s">
        <v>62</v>
      </c>
      <c r="G1236" s="32" t="s">
        <v>32</v>
      </c>
      <c r="H1236" s="30"/>
      <c r="I1236" s="96" t="str">
        <f t="shared" si="42"/>
        <v>4102.06.02.</v>
      </c>
      <c r="J1236" s="97" t="s">
        <v>1929</v>
      </c>
      <c r="K1236" s="103"/>
      <c r="L1236" s="123" t="s">
        <v>754</v>
      </c>
    </row>
    <row r="1237" spans="3:12" x14ac:dyDescent="0.35">
      <c r="C1237" s="31">
        <v>4</v>
      </c>
      <c r="D1237" s="1">
        <v>1</v>
      </c>
      <c r="E1237" s="80" t="s">
        <v>32</v>
      </c>
      <c r="F1237" s="32" t="s">
        <v>62</v>
      </c>
      <c r="G1237" s="32" t="s">
        <v>36</v>
      </c>
      <c r="H1237" s="30"/>
      <c r="I1237" s="96" t="str">
        <f t="shared" si="42"/>
        <v>4102.06.03.</v>
      </c>
      <c r="J1237" s="97" t="s">
        <v>1930</v>
      </c>
      <c r="K1237" s="103"/>
      <c r="L1237" s="123" t="s">
        <v>754</v>
      </c>
    </row>
    <row r="1238" spans="3:12" x14ac:dyDescent="0.35">
      <c r="C1238" s="31">
        <v>4</v>
      </c>
      <c r="D1238" s="1">
        <v>1</v>
      </c>
      <c r="E1238" s="80" t="s">
        <v>32</v>
      </c>
      <c r="F1238" s="32" t="s">
        <v>62</v>
      </c>
      <c r="G1238" s="32" t="s">
        <v>56</v>
      </c>
      <c r="H1238" s="30"/>
      <c r="I1238" s="96" t="str">
        <f t="shared" si="42"/>
        <v>4102.06.04.</v>
      </c>
      <c r="J1238" s="97" t="s">
        <v>1235</v>
      </c>
      <c r="K1238" s="102"/>
      <c r="L1238" s="123" t="s">
        <v>754</v>
      </c>
    </row>
    <row r="1239" spans="3:12" x14ac:dyDescent="0.35">
      <c r="C1239" s="31">
        <v>4</v>
      </c>
      <c r="D1239" s="1">
        <v>1</v>
      </c>
      <c r="E1239" s="80" t="s">
        <v>32</v>
      </c>
      <c r="F1239" s="32" t="s">
        <v>62</v>
      </c>
      <c r="G1239" s="32" t="s">
        <v>59</v>
      </c>
      <c r="H1239" s="30"/>
      <c r="I1239" s="96" t="str">
        <f t="shared" si="42"/>
        <v>4102.06.05.</v>
      </c>
      <c r="J1239" s="97" t="s">
        <v>1236</v>
      </c>
      <c r="K1239" s="102"/>
      <c r="L1239" s="123" t="s">
        <v>754</v>
      </c>
    </row>
    <row r="1240" spans="3:12" x14ac:dyDescent="0.35">
      <c r="C1240" s="31">
        <v>4</v>
      </c>
      <c r="D1240" s="1">
        <v>1</v>
      </c>
      <c r="E1240" s="80" t="s">
        <v>32</v>
      </c>
      <c r="F1240" s="32" t="s">
        <v>62</v>
      </c>
      <c r="G1240" s="32" t="s">
        <v>62</v>
      </c>
      <c r="H1240" s="30"/>
      <c r="I1240" s="96" t="str">
        <f t="shared" si="42"/>
        <v>4102.06.06.</v>
      </c>
      <c r="J1240" s="97" t="s">
        <v>1238</v>
      </c>
      <c r="K1240" s="102"/>
      <c r="L1240" s="123" t="s">
        <v>754</v>
      </c>
    </row>
    <row r="1241" spans="3:12" x14ac:dyDescent="0.35">
      <c r="C1241" s="31">
        <v>4</v>
      </c>
      <c r="D1241" s="1">
        <v>1</v>
      </c>
      <c r="E1241" s="80" t="s">
        <v>32</v>
      </c>
      <c r="F1241" s="32" t="s">
        <v>62</v>
      </c>
      <c r="G1241" s="32" t="s">
        <v>66</v>
      </c>
      <c r="H1241" s="30"/>
      <c r="I1241" s="96" t="str">
        <f t="shared" si="42"/>
        <v>4102.06.07.</v>
      </c>
      <c r="J1241" s="97" t="s">
        <v>1239</v>
      </c>
      <c r="K1241" s="102"/>
      <c r="L1241" s="123" t="s">
        <v>754</v>
      </c>
    </row>
    <row r="1242" spans="3:12" x14ac:dyDescent="0.35">
      <c r="C1242" s="31">
        <v>4</v>
      </c>
      <c r="D1242" s="1">
        <v>1</v>
      </c>
      <c r="E1242" s="80" t="s">
        <v>32</v>
      </c>
      <c r="F1242" s="32" t="s">
        <v>66</v>
      </c>
      <c r="G1242" s="30"/>
      <c r="H1242" s="30"/>
      <c r="I1242" s="96" t="str">
        <f t="shared" si="42"/>
        <v>4102.07..</v>
      </c>
      <c r="J1242" s="97" t="s">
        <v>1254</v>
      </c>
      <c r="K1242" s="104"/>
      <c r="L1242" s="123"/>
    </row>
    <row r="1243" spans="3:12" x14ac:dyDescent="0.35">
      <c r="C1243" s="31">
        <v>4</v>
      </c>
      <c r="D1243" s="1">
        <v>1</v>
      </c>
      <c r="E1243" s="80" t="s">
        <v>32</v>
      </c>
      <c r="F1243" s="32" t="s">
        <v>66</v>
      </c>
      <c r="G1243" s="32" t="s">
        <v>22</v>
      </c>
      <c r="H1243" s="30"/>
      <c r="I1243" s="96" t="str">
        <f t="shared" si="42"/>
        <v>4102.07.01.</v>
      </c>
      <c r="J1243" s="97" t="s">
        <v>1151</v>
      </c>
      <c r="K1243" s="98"/>
      <c r="L1243" s="123" t="s">
        <v>754</v>
      </c>
    </row>
    <row r="1244" spans="3:12" x14ac:dyDescent="0.35">
      <c r="C1244" s="31">
        <v>4</v>
      </c>
      <c r="D1244" s="1">
        <v>1</v>
      </c>
      <c r="E1244" s="80" t="s">
        <v>32</v>
      </c>
      <c r="F1244" s="32" t="s">
        <v>66</v>
      </c>
      <c r="G1244" s="32" t="s">
        <v>32</v>
      </c>
      <c r="H1244" s="30"/>
      <c r="I1244" s="96" t="str">
        <f t="shared" si="42"/>
        <v>4102.07.02.</v>
      </c>
      <c r="J1244" s="97" t="s">
        <v>1929</v>
      </c>
      <c r="K1244" s="98"/>
      <c r="L1244" s="123" t="s">
        <v>754</v>
      </c>
    </row>
    <row r="1245" spans="3:12" x14ac:dyDescent="0.35">
      <c r="C1245" s="31">
        <v>4</v>
      </c>
      <c r="D1245" s="1">
        <v>1</v>
      </c>
      <c r="E1245" s="80" t="s">
        <v>32</v>
      </c>
      <c r="F1245" s="32" t="s">
        <v>66</v>
      </c>
      <c r="G1245" s="32" t="s">
        <v>36</v>
      </c>
      <c r="H1245" s="30"/>
      <c r="I1245" s="96" t="str">
        <f t="shared" si="42"/>
        <v>4102.07.03.</v>
      </c>
      <c r="J1245" s="97" t="s">
        <v>1930</v>
      </c>
      <c r="K1245" s="98"/>
      <c r="L1245" s="123" t="s">
        <v>754</v>
      </c>
    </row>
    <row r="1246" spans="3:12" x14ac:dyDescent="0.35">
      <c r="C1246" s="31">
        <v>4</v>
      </c>
      <c r="D1246" s="1">
        <v>1</v>
      </c>
      <c r="E1246" s="80" t="s">
        <v>32</v>
      </c>
      <c r="F1246" s="32" t="s">
        <v>66</v>
      </c>
      <c r="G1246" s="32" t="s">
        <v>56</v>
      </c>
      <c r="H1246" s="30"/>
      <c r="I1246" s="96" t="str">
        <f t="shared" si="42"/>
        <v>4102.07.04.</v>
      </c>
      <c r="J1246" s="97" t="s">
        <v>1235</v>
      </c>
      <c r="K1246" s="98"/>
      <c r="L1246" s="123" t="s">
        <v>754</v>
      </c>
    </row>
    <row r="1247" spans="3:12" x14ac:dyDescent="0.35">
      <c r="C1247" s="31">
        <v>4</v>
      </c>
      <c r="D1247" s="1">
        <v>1</v>
      </c>
      <c r="E1247" s="80" t="s">
        <v>32</v>
      </c>
      <c r="F1247" s="32" t="s">
        <v>66</v>
      </c>
      <c r="G1247" s="32" t="s">
        <v>59</v>
      </c>
      <c r="H1247" s="30"/>
      <c r="I1247" s="96" t="str">
        <f t="shared" si="42"/>
        <v>4102.07.05.</v>
      </c>
      <c r="J1247" s="97" t="s">
        <v>1236</v>
      </c>
      <c r="K1247" s="98"/>
      <c r="L1247" s="123" t="s">
        <v>754</v>
      </c>
    </row>
    <row r="1248" spans="3:12" x14ac:dyDescent="0.35">
      <c r="C1248" s="31">
        <v>4</v>
      </c>
      <c r="D1248" s="1">
        <v>1</v>
      </c>
      <c r="E1248" s="80" t="s">
        <v>32</v>
      </c>
      <c r="F1248" s="32" t="s">
        <v>66</v>
      </c>
      <c r="G1248" s="32" t="s">
        <v>62</v>
      </c>
      <c r="H1248" s="30"/>
      <c r="I1248" s="96" t="str">
        <f t="shared" si="42"/>
        <v>4102.07.06.</v>
      </c>
      <c r="J1248" s="97" t="s">
        <v>1238</v>
      </c>
      <c r="K1248" s="98"/>
      <c r="L1248" s="123" t="s">
        <v>754</v>
      </c>
    </row>
    <row r="1249" spans="3:12" x14ac:dyDescent="0.35">
      <c r="C1249" s="31">
        <v>4</v>
      </c>
      <c r="D1249" s="1">
        <v>1</v>
      </c>
      <c r="E1249" s="80" t="s">
        <v>32</v>
      </c>
      <c r="F1249" s="32" t="s">
        <v>66</v>
      </c>
      <c r="G1249" s="32" t="s">
        <v>66</v>
      </c>
      <c r="H1249" s="30"/>
      <c r="I1249" s="96" t="str">
        <f t="shared" si="42"/>
        <v>4102.07.07.</v>
      </c>
      <c r="J1249" s="97" t="s">
        <v>1239</v>
      </c>
      <c r="K1249" s="98"/>
      <c r="L1249" s="123" t="s">
        <v>754</v>
      </c>
    </row>
    <row r="1250" spans="3:12" x14ac:dyDescent="0.35">
      <c r="C1250" s="31">
        <v>4</v>
      </c>
      <c r="D1250" s="1">
        <v>1</v>
      </c>
      <c r="E1250" s="80" t="s">
        <v>32</v>
      </c>
      <c r="F1250" s="32" t="s">
        <v>75</v>
      </c>
      <c r="G1250" s="30"/>
      <c r="H1250" s="30"/>
      <c r="I1250" s="96" t="str">
        <f t="shared" si="42"/>
        <v>4102.10..</v>
      </c>
      <c r="J1250" s="97" t="s">
        <v>1256</v>
      </c>
      <c r="K1250" s="98"/>
      <c r="L1250" s="123"/>
    </row>
    <row r="1251" spans="3:12" x14ac:dyDescent="0.35">
      <c r="C1251" s="31">
        <v>4</v>
      </c>
      <c r="D1251" s="1">
        <v>1</v>
      </c>
      <c r="E1251" s="80" t="s">
        <v>32</v>
      </c>
      <c r="F1251" s="32" t="s">
        <v>75</v>
      </c>
      <c r="G1251" s="32" t="s">
        <v>22</v>
      </c>
      <c r="H1251" s="30"/>
      <c r="I1251" s="96" t="str">
        <f t="shared" si="42"/>
        <v>4102.10.01.</v>
      </c>
      <c r="J1251" s="97" t="s">
        <v>1151</v>
      </c>
      <c r="K1251" s="98"/>
      <c r="L1251" s="123" t="s">
        <v>754</v>
      </c>
    </row>
    <row r="1252" spans="3:12" x14ac:dyDescent="0.35">
      <c r="C1252" s="31">
        <v>4</v>
      </c>
      <c r="D1252" s="1">
        <v>1</v>
      </c>
      <c r="E1252" s="80" t="s">
        <v>32</v>
      </c>
      <c r="F1252" s="32" t="s">
        <v>75</v>
      </c>
      <c r="G1252" s="32" t="s">
        <v>32</v>
      </c>
      <c r="H1252" s="30"/>
      <c r="I1252" s="96" t="str">
        <f t="shared" si="42"/>
        <v>4102.10.02.</v>
      </c>
      <c r="J1252" s="97" t="s">
        <v>1929</v>
      </c>
      <c r="K1252" s="98"/>
      <c r="L1252" s="123" t="s">
        <v>754</v>
      </c>
    </row>
    <row r="1253" spans="3:12" x14ac:dyDescent="0.35">
      <c r="C1253" s="31">
        <v>4</v>
      </c>
      <c r="D1253" s="1">
        <v>1</v>
      </c>
      <c r="E1253" s="80" t="s">
        <v>32</v>
      </c>
      <c r="F1253" s="32" t="s">
        <v>75</v>
      </c>
      <c r="G1253" s="32" t="s">
        <v>36</v>
      </c>
      <c r="H1253" s="30"/>
      <c r="I1253" s="96" t="str">
        <f t="shared" si="42"/>
        <v>4102.10.03.</v>
      </c>
      <c r="J1253" s="97" t="s">
        <v>1930</v>
      </c>
      <c r="K1253" s="98"/>
      <c r="L1253" s="123" t="s">
        <v>754</v>
      </c>
    </row>
    <row r="1254" spans="3:12" x14ac:dyDescent="0.35">
      <c r="C1254" s="31">
        <v>4</v>
      </c>
      <c r="D1254" s="1">
        <v>1</v>
      </c>
      <c r="E1254" s="80" t="s">
        <v>32</v>
      </c>
      <c r="F1254" s="32" t="s">
        <v>75</v>
      </c>
      <c r="G1254" s="32" t="s">
        <v>56</v>
      </c>
      <c r="H1254" s="30"/>
      <c r="I1254" s="96" t="str">
        <f t="shared" si="42"/>
        <v>4102.10.04.</v>
      </c>
      <c r="J1254" s="97" t="s">
        <v>1235</v>
      </c>
      <c r="K1254" s="98"/>
      <c r="L1254" s="123" t="s">
        <v>754</v>
      </c>
    </row>
    <row r="1255" spans="3:12" x14ac:dyDescent="0.35">
      <c r="C1255" s="31">
        <v>4</v>
      </c>
      <c r="D1255" s="1">
        <v>1</v>
      </c>
      <c r="E1255" s="80" t="s">
        <v>32</v>
      </c>
      <c r="F1255" s="32" t="s">
        <v>75</v>
      </c>
      <c r="G1255" s="32" t="s">
        <v>59</v>
      </c>
      <c r="H1255" s="30"/>
      <c r="I1255" s="96" t="str">
        <f t="shared" si="42"/>
        <v>4102.10.05.</v>
      </c>
      <c r="J1255" s="97" t="s">
        <v>1236</v>
      </c>
      <c r="K1255" s="98"/>
      <c r="L1255" s="123" t="s">
        <v>754</v>
      </c>
    </row>
    <row r="1256" spans="3:12" x14ac:dyDescent="0.35">
      <c r="C1256" s="31">
        <v>4</v>
      </c>
      <c r="D1256" s="1">
        <v>1</v>
      </c>
      <c r="E1256" s="80" t="s">
        <v>32</v>
      </c>
      <c r="F1256" s="32" t="s">
        <v>75</v>
      </c>
      <c r="G1256" s="32" t="s">
        <v>62</v>
      </c>
      <c r="H1256" s="30"/>
      <c r="I1256" s="96" t="str">
        <f t="shared" si="42"/>
        <v>4102.10.06.</v>
      </c>
      <c r="J1256" s="97" t="s">
        <v>1238</v>
      </c>
      <c r="K1256" s="98"/>
      <c r="L1256" s="123" t="s">
        <v>754</v>
      </c>
    </row>
    <row r="1257" spans="3:12" x14ac:dyDescent="0.35">
      <c r="C1257" s="31">
        <v>4</v>
      </c>
      <c r="D1257" s="1">
        <v>1</v>
      </c>
      <c r="E1257" s="80" t="s">
        <v>32</v>
      </c>
      <c r="F1257" s="32" t="s">
        <v>75</v>
      </c>
      <c r="G1257" s="32" t="s">
        <v>66</v>
      </c>
      <c r="H1257" s="30"/>
      <c r="I1257" s="96" t="str">
        <f t="shared" si="42"/>
        <v>4102.10.07.</v>
      </c>
      <c r="J1257" s="97" t="s">
        <v>1239</v>
      </c>
      <c r="K1257" s="98"/>
      <c r="L1257" s="123" t="s">
        <v>754</v>
      </c>
    </row>
    <row r="1258" spans="3:12" x14ac:dyDescent="0.35">
      <c r="C1258" s="31">
        <v>4</v>
      </c>
      <c r="D1258" s="1">
        <v>1</v>
      </c>
      <c r="E1258" s="80" t="s">
        <v>36</v>
      </c>
      <c r="F1258" s="30"/>
      <c r="G1258" s="30"/>
      <c r="H1258" s="30"/>
      <c r="I1258" s="96" t="str">
        <f t="shared" si="42"/>
        <v>4103...</v>
      </c>
      <c r="J1258" s="97" t="s">
        <v>1260</v>
      </c>
      <c r="K1258" s="98"/>
      <c r="L1258" s="123"/>
    </row>
    <row r="1259" spans="3:12" x14ac:dyDescent="0.35">
      <c r="C1259" s="31">
        <v>4</v>
      </c>
      <c r="D1259" s="1">
        <v>1</v>
      </c>
      <c r="E1259" s="80" t="s">
        <v>36</v>
      </c>
      <c r="F1259" s="32" t="s">
        <v>22</v>
      </c>
      <c r="G1259" s="30"/>
      <c r="H1259" s="30"/>
      <c r="I1259" s="96" t="str">
        <f t="shared" si="42"/>
        <v>4103.01..</v>
      </c>
      <c r="J1259" s="97" t="s">
        <v>1261</v>
      </c>
      <c r="K1259" s="98"/>
      <c r="L1259" s="123"/>
    </row>
    <row r="1260" spans="3:12" x14ac:dyDescent="0.35">
      <c r="C1260" s="31">
        <v>4</v>
      </c>
      <c r="D1260" s="1">
        <v>1</v>
      </c>
      <c r="E1260" s="80" t="s">
        <v>36</v>
      </c>
      <c r="F1260" s="32" t="s">
        <v>22</v>
      </c>
      <c r="G1260" s="32" t="s">
        <v>22</v>
      </c>
      <c r="H1260" s="30"/>
      <c r="I1260" s="96" t="str">
        <f t="shared" si="42"/>
        <v>4103.01.01.</v>
      </c>
      <c r="J1260" s="97" t="s">
        <v>1151</v>
      </c>
      <c r="K1260" s="98"/>
      <c r="L1260" s="123" t="s">
        <v>754</v>
      </c>
    </row>
    <row r="1261" spans="3:12" x14ac:dyDescent="0.35">
      <c r="C1261" s="31">
        <v>4</v>
      </c>
      <c r="D1261" s="1">
        <v>1</v>
      </c>
      <c r="E1261" s="80" t="s">
        <v>36</v>
      </c>
      <c r="F1261" s="32" t="s">
        <v>22</v>
      </c>
      <c r="G1261" s="32" t="s">
        <v>32</v>
      </c>
      <c r="H1261" s="30"/>
      <c r="I1261" s="96" t="str">
        <f t="shared" si="42"/>
        <v>4103.01.02.</v>
      </c>
      <c r="J1261" s="97" t="s">
        <v>1929</v>
      </c>
      <c r="K1261" s="98"/>
      <c r="L1261" s="123" t="s">
        <v>754</v>
      </c>
    </row>
    <row r="1262" spans="3:12" x14ac:dyDescent="0.35">
      <c r="C1262" s="31">
        <v>4</v>
      </c>
      <c r="D1262" s="1">
        <v>1</v>
      </c>
      <c r="E1262" s="80" t="s">
        <v>36</v>
      </c>
      <c r="F1262" s="32" t="s">
        <v>22</v>
      </c>
      <c r="G1262" s="32" t="s">
        <v>36</v>
      </c>
      <c r="H1262" s="30"/>
      <c r="I1262" s="96" t="str">
        <f t="shared" si="42"/>
        <v>4103.01.03.</v>
      </c>
      <c r="J1262" s="97" t="s">
        <v>1930</v>
      </c>
      <c r="K1262" s="98"/>
      <c r="L1262" s="123" t="s">
        <v>754</v>
      </c>
    </row>
    <row r="1263" spans="3:12" x14ac:dyDescent="0.35">
      <c r="C1263" s="31">
        <v>4</v>
      </c>
      <c r="D1263" s="1">
        <v>1</v>
      </c>
      <c r="E1263" s="80" t="s">
        <v>36</v>
      </c>
      <c r="F1263" s="32" t="s">
        <v>22</v>
      </c>
      <c r="G1263" s="32" t="s">
        <v>56</v>
      </c>
      <c r="H1263" s="30"/>
      <c r="I1263" s="96" t="str">
        <f t="shared" si="42"/>
        <v>4103.01.04.</v>
      </c>
      <c r="J1263" s="97" t="s">
        <v>1235</v>
      </c>
      <c r="K1263" s="98"/>
      <c r="L1263" s="123" t="s">
        <v>754</v>
      </c>
    </row>
    <row r="1264" spans="3:12" x14ac:dyDescent="0.35">
      <c r="C1264" s="31">
        <v>4</v>
      </c>
      <c r="D1264" s="1">
        <v>1</v>
      </c>
      <c r="E1264" s="80" t="s">
        <v>36</v>
      </c>
      <c r="F1264" s="32" t="s">
        <v>22</v>
      </c>
      <c r="G1264" s="32" t="s">
        <v>59</v>
      </c>
      <c r="H1264" s="30"/>
      <c r="I1264" s="96" t="str">
        <f t="shared" si="42"/>
        <v>4103.01.05.</v>
      </c>
      <c r="J1264" s="97" t="s">
        <v>1236</v>
      </c>
      <c r="K1264" s="98"/>
      <c r="L1264" s="123" t="s">
        <v>754</v>
      </c>
    </row>
    <row r="1265" spans="3:12" x14ac:dyDescent="0.35">
      <c r="C1265" s="31">
        <v>4</v>
      </c>
      <c r="D1265" s="1">
        <v>1</v>
      </c>
      <c r="E1265" s="80" t="s">
        <v>36</v>
      </c>
      <c r="F1265" s="32" t="s">
        <v>22</v>
      </c>
      <c r="G1265" s="32" t="s">
        <v>62</v>
      </c>
      <c r="H1265" s="30"/>
      <c r="I1265" s="96" t="str">
        <f t="shared" si="42"/>
        <v>4103.01.06.</v>
      </c>
      <c r="J1265" s="97" t="s">
        <v>1238</v>
      </c>
      <c r="K1265" s="98"/>
      <c r="L1265" s="123" t="s">
        <v>754</v>
      </c>
    </row>
    <row r="1266" spans="3:12" x14ac:dyDescent="0.35">
      <c r="C1266" s="31">
        <v>4</v>
      </c>
      <c r="D1266" s="1">
        <v>1</v>
      </c>
      <c r="E1266" s="80" t="s">
        <v>36</v>
      </c>
      <c r="F1266" s="32" t="s">
        <v>22</v>
      </c>
      <c r="G1266" s="32" t="s">
        <v>66</v>
      </c>
      <c r="H1266" s="30"/>
      <c r="I1266" s="96" t="str">
        <f t="shared" si="42"/>
        <v>4103.01.07.</v>
      </c>
      <c r="J1266" s="97" t="s">
        <v>1239</v>
      </c>
      <c r="K1266" s="98"/>
      <c r="L1266" s="123" t="s">
        <v>754</v>
      </c>
    </row>
    <row r="1267" spans="3:12" x14ac:dyDescent="0.35">
      <c r="C1267" s="31">
        <v>4</v>
      </c>
      <c r="D1267" s="1">
        <v>1</v>
      </c>
      <c r="E1267" s="80" t="s">
        <v>36</v>
      </c>
      <c r="F1267" s="32" t="s">
        <v>32</v>
      </c>
      <c r="G1267" s="30"/>
      <c r="H1267" s="30"/>
      <c r="I1267" s="96" t="str">
        <f t="shared" si="42"/>
        <v>4103.02..</v>
      </c>
      <c r="J1267" s="97" t="s">
        <v>1262</v>
      </c>
      <c r="K1267" s="98"/>
      <c r="L1267" s="123"/>
    </row>
    <row r="1268" spans="3:12" x14ac:dyDescent="0.35">
      <c r="C1268" s="31">
        <v>4</v>
      </c>
      <c r="D1268" s="1">
        <v>1</v>
      </c>
      <c r="E1268" s="80" t="s">
        <v>36</v>
      </c>
      <c r="F1268" s="32" t="s">
        <v>32</v>
      </c>
      <c r="G1268" s="32" t="s">
        <v>22</v>
      </c>
      <c r="H1268" s="30"/>
      <c r="I1268" s="96" t="str">
        <f t="shared" si="42"/>
        <v>4103.02.01.</v>
      </c>
      <c r="J1268" s="97" t="s">
        <v>1151</v>
      </c>
      <c r="K1268" s="98"/>
      <c r="L1268" s="123" t="s">
        <v>754</v>
      </c>
    </row>
    <row r="1269" spans="3:12" x14ac:dyDescent="0.35">
      <c r="C1269" s="31">
        <v>4</v>
      </c>
      <c r="D1269" s="1">
        <v>1</v>
      </c>
      <c r="E1269" s="80" t="s">
        <v>36</v>
      </c>
      <c r="F1269" s="32" t="s">
        <v>32</v>
      </c>
      <c r="G1269" s="32" t="s">
        <v>32</v>
      </c>
      <c r="H1269" s="30"/>
      <c r="I1269" s="96" t="str">
        <f t="shared" si="42"/>
        <v>4103.02.02.</v>
      </c>
      <c r="J1269" s="97" t="s">
        <v>1929</v>
      </c>
      <c r="K1269" s="98"/>
      <c r="L1269" s="123" t="s">
        <v>754</v>
      </c>
    </row>
    <row r="1270" spans="3:12" x14ac:dyDescent="0.35">
      <c r="C1270" s="31">
        <v>4</v>
      </c>
      <c r="D1270" s="1">
        <v>1</v>
      </c>
      <c r="E1270" s="80" t="s">
        <v>36</v>
      </c>
      <c r="F1270" s="32" t="s">
        <v>32</v>
      </c>
      <c r="G1270" s="32" t="s">
        <v>36</v>
      </c>
      <c r="H1270" s="30"/>
      <c r="I1270" s="96" t="str">
        <f t="shared" si="42"/>
        <v>4103.02.03.</v>
      </c>
      <c r="J1270" s="97" t="s">
        <v>1930</v>
      </c>
      <c r="K1270" s="98"/>
      <c r="L1270" s="123" t="s">
        <v>754</v>
      </c>
    </row>
    <row r="1271" spans="3:12" x14ac:dyDescent="0.35">
      <c r="C1271" s="31">
        <v>4</v>
      </c>
      <c r="D1271" s="1">
        <v>1</v>
      </c>
      <c r="E1271" s="80" t="s">
        <v>36</v>
      </c>
      <c r="F1271" s="32" t="s">
        <v>32</v>
      </c>
      <c r="G1271" s="32" t="s">
        <v>56</v>
      </c>
      <c r="H1271" s="30"/>
      <c r="I1271" s="96" t="str">
        <f t="shared" si="42"/>
        <v>4103.02.04.</v>
      </c>
      <c r="J1271" s="97" t="s">
        <v>1235</v>
      </c>
      <c r="K1271" s="98"/>
      <c r="L1271" s="123" t="s">
        <v>754</v>
      </c>
    </row>
    <row r="1272" spans="3:12" x14ac:dyDescent="0.35">
      <c r="C1272" s="31">
        <v>4</v>
      </c>
      <c r="D1272" s="1">
        <v>1</v>
      </c>
      <c r="E1272" s="80" t="s">
        <v>36</v>
      </c>
      <c r="F1272" s="32" t="s">
        <v>32</v>
      </c>
      <c r="G1272" s="32" t="s">
        <v>59</v>
      </c>
      <c r="H1272" s="30"/>
      <c r="I1272" s="96" t="str">
        <f t="shared" si="42"/>
        <v>4103.02.05.</v>
      </c>
      <c r="J1272" s="97" t="s">
        <v>1236</v>
      </c>
      <c r="K1272" s="98"/>
      <c r="L1272" s="123" t="s">
        <v>754</v>
      </c>
    </row>
    <row r="1273" spans="3:12" x14ac:dyDescent="0.35">
      <c r="C1273" s="31">
        <v>4</v>
      </c>
      <c r="D1273" s="1">
        <v>1</v>
      </c>
      <c r="E1273" s="80" t="s">
        <v>36</v>
      </c>
      <c r="F1273" s="32" t="s">
        <v>32</v>
      </c>
      <c r="G1273" s="32" t="s">
        <v>62</v>
      </c>
      <c r="H1273" s="30"/>
      <c r="I1273" s="96" t="str">
        <f t="shared" si="42"/>
        <v>4103.02.06.</v>
      </c>
      <c r="J1273" s="97" t="s">
        <v>1238</v>
      </c>
      <c r="K1273" s="98"/>
      <c r="L1273" s="123" t="s">
        <v>754</v>
      </c>
    </row>
    <row r="1274" spans="3:12" x14ac:dyDescent="0.35">
      <c r="C1274" s="31">
        <v>4</v>
      </c>
      <c r="D1274" s="1">
        <v>1</v>
      </c>
      <c r="E1274" s="80" t="s">
        <v>36</v>
      </c>
      <c r="F1274" s="32" t="s">
        <v>32</v>
      </c>
      <c r="G1274" s="32" t="s">
        <v>66</v>
      </c>
      <c r="H1274" s="30"/>
      <c r="I1274" s="96" t="str">
        <f t="shared" si="42"/>
        <v>4103.02.07.</v>
      </c>
      <c r="J1274" s="97" t="s">
        <v>1239</v>
      </c>
      <c r="K1274" s="98"/>
      <c r="L1274" s="123" t="s">
        <v>754</v>
      </c>
    </row>
    <row r="1275" spans="3:12" x14ac:dyDescent="0.35">
      <c r="C1275" s="31">
        <v>4</v>
      </c>
      <c r="D1275" s="1">
        <v>1</v>
      </c>
      <c r="E1275" s="80" t="s">
        <v>36</v>
      </c>
      <c r="F1275" s="32" t="s">
        <v>36</v>
      </c>
      <c r="G1275" s="30"/>
      <c r="H1275" s="30"/>
      <c r="I1275" s="96" t="str">
        <f t="shared" si="42"/>
        <v>4103.03..</v>
      </c>
      <c r="J1275" s="97" t="s">
        <v>1263</v>
      </c>
      <c r="K1275" s="98"/>
      <c r="L1275" s="123"/>
    </row>
    <row r="1276" spans="3:12" x14ac:dyDescent="0.35">
      <c r="C1276" s="31">
        <v>4</v>
      </c>
      <c r="D1276" s="1">
        <v>1</v>
      </c>
      <c r="E1276" s="80" t="s">
        <v>36</v>
      </c>
      <c r="F1276" s="32" t="s">
        <v>36</v>
      </c>
      <c r="G1276" s="32" t="s">
        <v>22</v>
      </c>
      <c r="H1276" s="30"/>
      <c r="I1276" s="96" t="str">
        <f t="shared" si="42"/>
        <v>4103.03.01.</v>
      </c>
      <c r="J1276" s="97" t="s">
        <v>1151</v>
      </c>
      <c r="K1276" s="98"/>
      <c r="L1276" s="123" t="s">
        <v>754</v>
      </c>
    </row>
    <row r="1277" spans="3:12" x14ac:dyDescent="0.35">
      <c r="C1277" s="31">
        <v>4</v>
      </c>
      <c r="D1277" s="1">
        <v>1</v>
      </c>
      <c r="E1277" s="80" t="s">
        <v>36</v>
      </c>
      <c r="F1277" s="32" t="s">
        <v>36</v>
      </c>
      <c r="G1277" s="32" t="s">
        <v>32</v>
      </c>
      <c r="H1277" s="30"/>
      <c r="I1277" s="96" t="str">
        <f t="shared" si="42"/>
        <v>4103.03.02.</v>
      </c>
      <c r="J1277" s="97" t="s">
        <v>1929</v>
      </c>
      <c r="K1277" s="98"/>
      <c r="L1277" s="123" t="s">
        <v>754</v>
      </c>
    </row>
    <row r="1278" spans="3:12" x14ac:dyDescent="0.35">
      <c r="C1278" s="31">
        <v>4</v>
      </c>
      <c r="D1278" s="1">
        <v>1</v>
      </c>
      <c r="E1278" s="80" t="s">
        <v>36</v>
      </c>
      <c r="F1278" s="32" t="s">
        <v>36</v>
      </c>
      <c r="G1278" s="32" t="s">
        <v>36</v>
      </c>
      <c r="H1278" s="30"/>
      <c r="I1278" s="96" t="str">
        <f t="shared" si="42"/>
        <v>4103.03.03.</v>
      </c>
      <c r="J1278" s="97" t="s">
        <v>1930</v>
      </c>
      <c r="K1278" s="98"/>
      <c r="L1278" s="123" t="s">
        <v>754</v>
      </c>
    </row>
    <row r="1279" spans="3:12" x14ac:dyDescent="0.35">
      <c r="C1279" s="31">
        <v>4</v>
      </c>
      <c r="D1279" s="1">
        <v>1</v>
      </c>
      <c r="E1279" s="80" t="s">
        <v>36</v>
      </c>
      <c r="F1279" s="32" t="s">
        <v>36</v>
      </c>
      <c r="G1279" s="32" t="s">
        <v>56</v>
      </c>
      <c r="H1279" s="30"/>
      <c r="I1279" s="96" t="str">
        <f t="shared" si="42"/>
        <v>4103.03.04.</v>
      </c>
      <c r="J1279" s="97" t="s">
        <v>1235</v>
      </c>
      <c r="K1279" s="98"/>
      <c r="L1279" s="123" t="s">
        <v>754</v>
      </c>
    </row>
    <row r="1280" spans="3:12" x14ac:dyDescent="0.35">
      <c r="C1280" s="31">
        <v>4</v>
      </c>
      <c r="D1280" s="1">
        <v>1</v>
      </c>
      <c r="E1280" s="80" t="s">
        <v>36</v>
      </c>
      <c r="F1280" s="32" t="s">
        <v>36</v>
      </c>
      <c r="G1280" s="32" t="s">
        <v>59</v>
      </c>
      <c r="H1280" s="30"/>
      <c r="I1280" s="96" t="str">
        <f t="shared" si="42"/>
        <v>4103.03.05.</v>
      </c>
      <c r="J1280" s="97" t="s">
        <v>1236</v>
      </c>
      <c r="K1280" s="98"/>
      <c r="L1280" s="123" t="s">
        <v>754</v>
      </c>
    </row>
    <row r="1281" spans="3:12" x14ac:dyDescent="0.35">
      <c r="C1281" s="31">
        <v>4</v>
      </c>
      <c r="D1281" s="1">
        <v>1</v>
      </c>
      <c r="E1281" s="80" t="s">
        <v>36</v>
      </c>
      <c r="F1281" s="32" t="s">
        <v>36</v>
      </c>
      <c r="G1281" s="32" t="s">
        <v>62</v>
      </c>
      <c r="H1281" s="30"/>
      <c r="I1281" s="96" t="str">
        <f t="shared" ref="I1281:I1344" si="43">+CONCATENATE(C1281,D1281,E1281,".",F1281,".",G1281,".",H1281)</f>
        <v>4103.03.06.</v>
      </c>
      <c r="J1281" s="97" t="s">
        <v>1238</v>
      </c>
      <c r="K1281" s="98"/>
      <c r="L1281" s="123" t="s">
        <v>754</v>
      </c>
    </row>
    <row r="1282" spans="3:12" x14ac:dyDescent="0.35">
      <c r="C1282" s="31">
        <v>4</v>
      </c>
      <c r="D1282" s="1">
        <v>1</v>
      </c>
      <c r="E1282" s="80" t="s">
        <v>36</v>
      </c>
      <c r="F1282" s="32" t="s">
        <v>36</v>
      </c>
      <c r="G1282" s="32" t="s">
        <v>66</v>
      </c>
      <c r="H1282" s="30"/>
      <c r="I1282" s="96" t="str">
        <f t="shared" si="43"/>
        <v>4103.03.07.</v>
      </c>
      <c r="J1282" s="97" t="s">
        <v>1239</v>
      </c>
      <c r="K1282" s="98"/>
      <c r="L1282" s="123" t="s">
        <v>754</v>
      </c>
    </row>
    <row r="1283" spans="3:12" x14ac:dyDescent="0.35">
      <c r="C1283" s="31">
        <v>4</v>
      </c>
      <c r="D1283" s="1">
        <v>1</v>
      </c>
      <c r="E1283" s="80" t="s">
        <v>36</v>
      </c>
      <c r="F1283" s="32" t="s">
        <v>56</v>
      </c>
      <c r="G1283" s="30"/>
      <c r="H1283" s="30"/>
      <c r="I1283" s="96" t="str">
        <f t="shared" si="43"/>
        <v>4103.04..</v>
      </c>
      <c r="J1283" s="97" t="s">
        <v>1264</v>
      </c>
      <c r="K1283" s="102"/>
      <c r="L1283" s="123"/>
    </row>
    <row r="1284" spans="3:12" x14ac:dyDescent="0.35">
      <c r="C1284" s="31">
        <v>4</v>
      </c>
      <c r="D1284" s="1">
        <v>1</v>
      </c>
      <c r="E1284" s="80" t="s">
        <v>36</v>
      </c>
      <c r="F1284" s="32" t="s">
        <v>56</v>
      </c>
      <c r="G1284" s="32" t="s">
        <v>22</v>
      </c>
      <c r="H1284" s="30"/>
      <c r="I1284" s="96" t="str">
        <f t="shared" si="43"/>
        <v>4103.04.01.</v>
      </c>
      <c r="J1284" s="97" t="s">
        <v>1151</v>
      </c>
      <c r="K1284" s="98"/>
      <c r="L1284" s="123" t="s">
        <v>754</v>
      </c>
    </row>
    <row r="1285" spans="3:12" x14ac:dyDescent="0.35">
      <c r="C1285" s="31">
        <v>4</v>
      </c>
      <c r="D1285" s="1">
        <v>1</v>
      </c>
      <c r="E1285" s="80" t="s">
        <v>36</v>
      </c>
      <c r="F1285" s="32" t="s">
        <v>56</v>
      </c>
      <c r="G1285" s="32" t="s">
        <v>32</v>
      </c>
      <c r="H1285" s="30"/>
      <c r="I1285" s="96" t="str">
        <f t="shared" si="43"/>
        <v>4103.04.02.</v>
      </c>
      <c r="J1285" s="97" t="s">
        <v>1929</v>
      </c>
      <c r="K1285" s="98"/>
      <c r="L1285" s="123" t="s">
        <v>754</v>
      </c>
    </row>
    <row r="1286" spans="3:12" x14ac:dyDescent="0.35">
      <c r="C1286" s="31">
        <v>4</v>
      </c>
      <c r="D1286" s="1">
        <v>1</v>
      </c>
      <c r="E1286" s="80" t="s">
        <v>36</v>
      </c>
      <c r="F1286" s="32" t="s">
        <v>56</v>
      </c>
      <c r="G1286" s="32" t="s">
        <v>36</v>
      </c>
      <c r="H1286" s="30"/>
      <c r="I1286" s="96" t="str">
        <f t="shared" si="43"/>
        <v>4103.04.03.</v>
      </c>
      <c r="J1286" s="97" t="s">
        <v>1930</v>
      </c>
      <c r="K1286" s="98"/>
      <c r="L1286" s="123" t="s">
        <v>754</v>
      </c>
    </row>
    <row r="1287" spans="3:12" x14ac:dyDescent="0.35">
      <c r="C1287" s="31">
        <v>4</v>
      </c>
      <c r="D1287" s="1">
        <v>1</v>
      </c>
      <c r="E1287" s="80" t="s">
        <v>36</v>
      </c>
      <c r="F1287" s="32" t="s">
        <v>56</v>
      </c>
      <c r="G1287" s="32" t="s">
        <v>56</v>
      </c>
      <c r="H1287" s="30"/>
      <c r="I1287" s="96" t="str">
        <f t="shared" si="43"/>
        <v>4103.04.04.</v>
      </c>
      <c r="J1287" s="97" t="s">
        <v>1235</v>
      </c>
      <c r="K1287" s="98"/>
      <c r="L1287" s="123" t="s">
        <v>754</v>
      </c>
    </row>
    <row r="1288" spans="3:12" x14ac:dyDescent="0.35">
      <c r="C1288" s="31">
        <v>4</v>
      </c>
      <c r="D1288" s="1">
        <v>1</v>
      </c>
      <c r="E1288" s="80" t="s">
        <v>36</v>
      </c>
      <c r="F1288" s="32" t="s">
        <v>56</v>
      </c>
      <c r="G1288" s="32" t="s">
        <v>59</v>
      </c>
      <c r="H1288" s="30"/>
      <c r="I1288" s="96" t="str">
        <f t="shared" si="43"/>
        <v>4103.04.05.</v>
      </c>
      <c r="J1288" s="97" t="s">
        <v>1236</v>
      </c>
      <c r="K1288" s="98"/>
      <c r="L1288" s="123" t="s">
        <v>754</v>
      </c>
    </row>
    <row r="1289" spans="3:12" x14ac:dyDescent="0.35">
      <c r="C1289" s="31">
        <v>4</v>
      </c>
      <c r="D1289" s="1">
        <v>1</v>
      </c>
      <c r="E1289" s="80" t="s">
        <v>36</v>
      </c>
      <c r="F1289" s="32" t="s">
        <v>56</v>
      </c>
      <c r="G1289" s="32" t="s">
        <v>62</v>
      </c>
      <c r="H1289" s="30"/>
      <c r="I1289" s="96" t="str">
        <f t="shared" si="43"/>
        <v>4103.04.06.</v>
      </c>
      <c r="J1289" s="97" t="s">
        <v>1238</v>
      </c>
      <c r="K1289" s="98"/>
      <c r="L1289" s="123" t="s">
        <v>754</v>
      </c>
    </row>
    <row r="1290" spans="3:12" x14ac:dyDescent="0.35">
      <c r="C1290" s="31">
        <v>4</v>
      </c>
      <c r="D1290" s="1">
        <v>1</v>
      </c>
      <c r="E1290" s="80" t="s">
        <v>36</v>
      </c>
      <c r="F1290" s="32" t="s">
        <v>56</v>
      </c>
      <c r="G1290" s="32" t="s">
        <v>66</v>
      </c>
      <c r="H1290" s="30"/>
      <c r="I1290" s="96" t="str">
        <f t="shared" si="43"/>
        <v>4103.04.07.</v>
      </c>
      <c r="J1290" s="97" t="s">
        <v>1239</v>
      </c>
      <c r="K1290" s="98"/>
      <c r="L1290" s="123" t="s">
        <v>754</v>
      </c>
    </row>
    <row r="1291" spans="3:12" x14ac:dyDescent="0.35">
      <c r="C1291" s="31">
        <v>4</v>
      </c>
      <c r="D1291" s="1">
        <v>1</v>
      </c>
      <c r="E1291" s="80" t="s">
        <v>36</v>
      </c>
      <c r="F1291" s="32" t="s">
        <v>59</v>
      </c>
      <c r="G1291" s="30"/>
      <c r="H1291" s="30"/>
      <c r="I1291" s="96" t="str">
        <f t="shared" si="43"/>
        <v>4103.05..</v>
      </c>
      <c r="J1291" s="97" t="s">
        <v>1266</v>
      </c>
      <c r="K1291" s="98"/>
      <c r="L1291" s="123"/>
    </row>
    <row r="1292" spans="3:12" x14ac:dyDescent="0.35">
      <c r="C1292" s="31">
        <v>4</v>
      </c>
      <c r="D1292" s="1">
        <v>1</v>
      </c>
      <c r="E1292" s="80" t="s">
        <v>36</v>
      </c>
      <c r="F1292" s="32" t="s">
        <v>59</v>
      </c>
      <c r="G1292" s="32" t="s">
        <v>22</v>
      </c>
      <c r="H1292" s="30"/>
      <c r="I1292" s="96" t="str">
        <f t="shared" si="43"/>
        <v>4103.05.01.</v>
      </c>
      <c r="J1292" s="97" t="s">
        <v>1151</v>
      </c>
      <c r="K1292" s="98"/>
      <c r="L1292" s="123" t="s">
        <v>754</v>
      </c>
    </row>
    <row r="1293" spans="3:12" x14ac:dyDescent="0.35">
      <c r="C1293" s="31">
        <v>4</v>
      </c>
      <c r="D1293" s="1">
        <v>1</v>
      </c>
      <c r="E1293" s="80" t="s">
        <v>36</v>
      </c>
      <c r="F1293" s="32" t="s">
        <v>59</v>
      </c>
      <c r="G1293" s="32" t="s">
        <v>32</v>
      </c>
      <c r="H1293" s="30"/>
      <c r="I1293" s="96" t="str">
        <f t="shared" si="43"/>
        <v>4103.05.02.</v>
      </c>
      <c r="J1293" s="97" t="s">
        <v>1929</v>
      </c>
      <c r="K1293" s="98"/>
      <c r="L1293" s="123" t="s">
        <v>754</v>
      </c>
    </row>
    <row r="1294" spans="3:12" x14ac:dyDescent="0.35">
      <c r="C1294" s="31">
        <v>4</v>
      </c>
      <c r="D1294" s="1">
        <v>1</v>
      </c>
      <c r="E1294" s="80" t="s">
        <v>36</v>
      </c>
      <c r="F1294" s="32" t="s">
        <v>59</v>
      </c>
      <c r="G1294" s="32" t="s">
        <v>36</v>
      </c>
      <c r="H1294" s="30"/>
      <c r="I1294" s="96" t="str">
        <f t="shared" si="43"/>
        <v>4103.05.03.</v>
      </c>
      <c r="J1294" s="97" t="s">
        <v>1930</v>
      </c>
      <c r="K1294" s="98"/>
      <c r="L1294" s="123" t="s">
        <v>754</v>
      </c>
    </row>
    <row r="1295" spans="3:12" x14ac:dyDescent="0.35">
      <c r="C1295" s="31">
        <v>4</v>
      </c>
      <c r="D1295" s="1">
        <v>1</v>
      </c>
      <c r="E1295" s="80" t="s">
        <v>36</v>
      </c>
      <c r="F1295" s="32" t="s">
        <v>59</v>
      </c>
      <c r="G1295" s="32" t="s">
        <v>56</v>
      </c>
      <c r="H1295" s="30"/>
      <c r="I1295" s="96" t="str">
        <f t="shared" si="43"/>
        <v>4103.05.04.</v>
      </c>
      <c r="J1295" s="97" t="s">
        <v>1235</v>
      </c>
      <c r="K1295" s="98"/>
      <c r="L1295" s="123" t="s">
        <v>754</v>
      </c>
    </row>
    <row r="1296" spans="3:12" x14ac:dyDescent="0.35">
      <c r="C1296" s="31">
        <v>4</v>
      </c>
      <c r="D1296" s="1">
        <v>1</v>
      </c>
      <c r="E1296" s="80" t="s">
        <v>36</v>
      </c>
      <c r="F1296" s="32" t="s">
        <v>59</v>
      </c>
      <c r="G1296" s="32" t="s">
        <v>59</v>
      </c>
      <c r="H1296" s="30"/>
      <c r="I1296" s="96" t="str">
        <f t="shared" si="43"/>
        <v>4103.05.05.</v>
      </c>
      <c r="J1296" s="97" t="s">
        <v>1236</v>
      </c>
      <c r="K1296" s="98"/>
      <c r="L1296" s="123" t="s">
        <v>754</v>
      </c>
    </row>
    <row r="1297" spans="3:14" x14ac:dyDescent="0.35">
      <c r="C1297" s="31">
        <v>4</v>
      </c>
      <c r="D1297" s="1">
        <v>1</v>
      </c>
      <c r="E1297" s="80" t="s">
        <v>36</v>
      </c>
      <c r="F1297" s="32" t="s">
        <v>59</v>
      </c>
      <c r="G1297" s="32" t="s">
        <v>62</v>
      </c>
      <c r="H1297" s="30"/>
      <c r="I1297" s="96" t="str">
        <f t="shared" si="43"/>
        <v>4103.05.06.</v>
      </c>
      <c r="J1297" s="97" t="s">
        <v>1238</v>
      </c>
      <c r="K1297" s="98"/>
      <c r="L1297" s="123" t="s">
        <v>754</v>
      </c>
    </row>
    <row r="1298" spans="3:14" x14ac:dyDescent="0.35">
      <c r="C1298" s="31">
        <v>4</v>
      </c>
      <c r="D1298" s="1">
        <v>1</v>
      </c>
      <c r="E1298" s="80" t="s">
        <v>36</v>
      </c>
      <c r="F1298" s="32" t="s">
        <v>59</v>
      </c>
      <c r="G1298" s="32" t="s">
        <v>66</v>
      </c>
      <c r="H1298" s="30"/>
      <c r="I1298" s="96" t="str">
        <f t="shared" si="43"/>
        <v>4103.05.07.</v>
      </c>
      <c r="J1298" s="97" t="s">
        <v>1239</v>
      </c>
      <c r="K1298" s="98"/>
      <c r="L1298" s="123" t="s">
        <v>754</v>
      </c>
    </row>
    <row r="1299" spans="3:14" x14ac:dyDescent="0.35">
      <c r="C1299" s="31">
        <v>4</v>
      </c>
      <c r="D1299" s="1">
        <v>1</v>
      </c>
      <c r="E1299" s="80" t="s">
        <v>36</v>
      </c>
      <c r="F1299" s="32" t="s">
        <v>62</v>
      </c>
      <c r="G1299" s="30"/>
      <c r="H1299" s="30"/>
      <c r="I1299" s="96" t="str">
        <f t="shared" si="43"/>
        <v>4103.06..</v>
      </c>
      <c r="J1299" s="97" t="s">
        <v>1267</v>
      </c>
      <c r="K1299" s="98"/>
      <c r="L1299" s="123"/>
    </row>
    <row r="1300" spans="3:14" x14ac:dyDescent="0.35">
      <c r="C1300" s="31">
        <v>4</v>
      </c>
      <c r="D1300" s="1">
        <v>1</v>
      </c>
      <c r="E1300" s="80" t="s">
        <v>36</v>
      </c>
      <c r="F1300" s="32" t="s">
        <v>62</v>
      </c>
      <c r="G1300" s="32" t="s">
        <v>22</v>
      </c>
      <c r="H1300" s="30"/>
      <c r="I1300" s="96" t="str">
        <f t="shared" si="43"/>
        <v>4103.06.01.</v>
      </c>
      <c r="J1300" s="97" t="s">
        <v>1151</v>
      </c>
      <c r="K1300" s="98"/>
      <c r="L1300" s="123" t="s">
        <v>754</v>
      </c>
    </row>
    <row r="1301" spans="3:14" x14ac:dyDescent="0.35">
      <c r="C1301" s="31">
        <v>4</v>
      </c>
      <c r="D1301" s="1">
        <v>1</v>
      </c>
      <c r="E1301" s="80" t="s">
        <v>36</v>
      </c>
      <c r="F1301" s="32" t="s">
        <v>62</v>
      </c>
      <c r="G1301" s="32" t="s">
        <v>32</v>
      </c>
      <c r="H1301" s="30"/>
      <c r="I1301" s="96" t="str">
        <f t="shared" si="43"/>
        <v>4103.06.02.</v>
      </c>
      <c r="J1301" s="97" t="s">
        <v>1929</v>
      </c>
      <c r="K1301" s="98"/>
      <c r="L1301" s="123" t="s">
        <v>754</v>
      </c>
    </row>
    <row r="1302" spans="3:14" x14ac:dyDescent="0.35">
      <c r="C1302" s="31">
        <v>4</v>
      </c>
      <c r="D1302" s="1">
        <v>1</v>
      </c>
      <c r="E1302" s="80" t="s">
        <v>36</v>
      </c>
      <c r="F1302" s="32" t="s">
        <v>62</v>
      </c>
      <c r="G1302" s="32" t="s">
        <v>36</v>
      </c>
      <c r="H1302" s="30"/>
      <c r="I1302" s="96" t="str">
        <f t="shared" si="43"/>
        <v>4103.06.03.</v>
      </c>
      <c r="J1302" s="97" t="s">
        <v>1930</v>
      </c>
      <c r="K1302" s="98"/>
      <c r="L1302" s="123" t="s">
        <v>754</v>
      </c>
    </row>
    <row r="1303" spans="3:14" x14ac:dyDescent="0.35">
      <c r="C1303" s="31">
        <v>4</v>
      </c>
      <c r="D1303" s="1">
        <v>1</v>
      </c>
      <c r="E1303" s="80" t="s">
        <v>36</v>
      </c>
      <c r="F1303" s="32" t="s">
        <v>62</v>
      </c>
      <c r="G1303" s="32" t="s">
        <v>56</v>
      </c>
      <c r="H1303" s="30"/>
      <c r="I1303" s="96" t="str">
        <f t="shared" si="43"/>
        <v>4103.06.04.</v>
      </c>
      <c r="J1303" s="97" t="s">
        <v>1235</v>
      </c>
      <c r="K1303" s="98"/>
      <c r="L1303" s="123" t="s">
        <v>754</v>
      </c>
    </row>
    <row r="1304" spans="3:14" x14ac:dyDescent="0.35">
      <c r="C1304" s="31">
        <v>4</v>
      </c>
      <c r="D1304" s="1">
        <v>1</v>
      </c>
      <c r="E1304" s="80" t="s">
        <v>36</v>
      </c>
      <c r="F1304" s="32" t="s">
        <v>62</v>
      </c>
      <c r="G1304" s="32" t="s">
        <v>59</v>
      </c>
      <c r="H1304" s="30"/>
      <c r="I1304" s="96" t="str">
        <f t="shared" si="43"/>
        <v>4103.06.05.</v>
      </c>
      <c r="J1304" s="97" t="s">
        <v>1236</v>
      </c>
      <c r="K1304" s="98"/>
      <c r="L1304" s="123" t="s">
        <v>754</v>
      </c>
    </row>
    <row r="1305" spans="3:14" x14ac:dyDescent="0.35">
      <c r="C1305" s="31">
        <v>4</v>
      </c>
      <c r="D1305" s="1">
        <v>1</v>
      </c>
      <c r="E1305" s="80" t="s">
        <v>36</v>
      </c>
      <c r="F1305" s="32" t="s">
        <v>62</v>
      </c>
      <c r="G1305" s="32" t="s">
        <v>62</v>
      </c>
      <c r="H1305" s="30"/>
      <c r="I1305" s="96" t="str">
        <f t="shared" si="43"/>
        <v>4103.06.06.</v>
      </c>
      <c r="J1305" s="97" t="s">
        <v>1238</v>
      </c>
      <c r="K1305" s="98"/>
      <c r="L1305" s="123" t="s">
        <v>754</v>
      </c>
    </row>
    <row r="1306" spans="3:14" x14ac:dyDescent="0.35">
      <c r="C1306" s="31">
        <v>4</v>
      </c>
      <c r="D1306" s="1">
        <v>1</v>
      </c>
      <c r="E1306" s="80" t="s">
        <v>36</v>
      </c>
      <c r="F1306" s="32" t="s">
        <v>62</v>
      </c>
      <c r="G1306" s="32" t="s">
        <v>66</v>
      </c>
      <c r="H1306" s="30"/>
      <c r="I1306" s="96" t="str">
        <f t="shared" si="43"/>
        <v>4103.06.07.</v>
      </c>
      <c r="J1306" s="97" t="s">
        <v>1239</v>
      </c>
      <c r="K1306" s="98"/>
      <c r="L1306" s="123" t="s">
        <v>754</v>
      </c>
    </row>
    <row r="1307" spans="3:14" x14ac:dyDescent="0.35">
      <c r="C1307" s="31">
        <v>4</v>
      </c>
      <c r="D1307" s="1">
        <v>1</v>
      </c>
      <c r="E1307" s="80" t="s">
        <v>56</v>
      </c>
      <c r="F1307" s="30"/>
      <c r="G1307" s="30"/>
      <c r="H1307" s="30"/>
      <c r="I1307" s="96" t="str">
        <f t="shared" si="43"/>
        <v>4104...</v>
      </c>
      <c r="J1307" s="97" t="s">
        <v>1270</v>
      </c>
      <c r="K1307" s="98"/>
      <c r="L1307" s="123"/>
      <c r="N1307" s="1"/>
    </row>
    <row r="1308" spans="3:14" x14ac:dyDescent="0.35">
      <c r="C1308" s="31">
        <v>4</v>
      </c>
      <c r="D1308" s="1">
        <v>1</v>
      </c>
      <c r="E1308" s="80" t="s">
        <v>56</v>
      </c>
      <c r="F1308" s="32" t="s">
        <v>22</v>
      </c>
      <c r="G1308" s="30"/>
      <c r="H1308" s="30"/>
      <c r="I1308" s="96" t="str">
        <f t="shared" si="43"/>
        <v>4104.01..</v>
      </c>
      <c r="J1308" s="97" t="s">
        <v>1271</v>
      </c>
      <c r="K1308" s="98"/>
      <c r="L1308" s="123"/>
      <c r="N1308" s="1"/>
    </row>
    <row r="1309" spans="3:14" x14ac:dyDescent="0.35">
      <c r="C1309" s="31">
        <v>4</v>
      </c>
      <c r="D1309" s="1">
        <v>1</v>
      </c>
      <c r="E1309" s="80" t="s">
        <v>56</v>
      </c>
      <c r="F1309" s="32" t="s">
        <v>22</v>
      </c>
      <c r="G1309" s="32" t="s">
        <v>22</v>
      </c>
      <c r="H1309" s="30"/>
      <c r="I1309" s="96" t="str">
        <f t="shared" si="43"/>
        <v>4104.01.01.</v>
      </c>
      <c r="J1309" s="97" t="s">
        <v>1151</v>
      </c>
      <c r="K1309" s="98"/>
      <c r="L1309" s="123" t="s">
        <v>754</v>
      </c>
      <c r="N1309" s="1"/>
    </row>
    <row r="1310" spans="3:14" x14ac:dyDescent="0.35">
      <c r="C1310" s="31">
        <v>4</v>
      </c>
      <c r="D1310" s="1">
        <v>1</v>
      </c>
      <c r="E1310" s="80" t="s">
        <v>56</v>
      </c>
      <c r="F1310" s="32" t="s">
        <v>22</v>
      </c>
      <c r="G1310" s="32" t="s">
        <v>32</v>
      </c>
      <c r="H1310" s="30"/>
      <c r="I1310" s="96" t="str">
        <f t="shared" si="43"/>
        <v>4104.01.02.</v>
      </c>
      <c r="J1310" s="97" t="s">
        <v>1929</v>
      </c>
      <c r="K1310" s="98"/>
      <c r="L1310" s="123" t="s">
        <v>754</v>
      </c>
      <c r="N1310" s="1"/>
    </row>
    <row r="1311" spans="3:14" x14ac:dyDescent="0.35">
      <c r="C1311" s="31">
        <v>4</v>
      </c>
      <c r="D1311" s="1">
        <v>1</v>
      </c>
      <c r="E1311" s="80" t="s">
        <v>56</v>
      </c>
      <c r="F1311" s="32" t="s">
        <v>22</v>
      </c>
      <c r="G1311" s="32" t="s">
        <v>36</v>
      </c>
      <c r="H1311" s="30"/>
      <c r="I1311" s="96" t="str">
        <f t="shared" si="43"/>
        <v>4104.01.03.</v>
      </c>
      <c r="J1311" s="97" t="s">
        <v>1930</v>
      </c>
      <c r="K1311" s="98"/>
      <c r="L1311" s="123" t="s">
        <v>754</v>
      </c>
      <c r="N1311" s="1"/>
    </row>
    <row r="1312" spans="3:14" x14ac:dyDescent="0.35">
      <c r="C1312" s="31">
        <v>4</v>
      </c>
      <c r="D1312" s="1">
        <v>1</v>
      </c>
      <c r="E1312" s="80" t="s">
        <v>56</v>
      </c>
      <c r="F1312" s="32" t="s">
        <v>22</v>
      </c>
      <c r="G1312" s="32" t="s">
        <v>56</v>
      </c>
      <c r="H1312" s="30"/>
      <c r="I1312" s="96" t="str">
        <f t="shared" si="43"/>
        <v>4104.01.04.</v>
      </c>
      <c r="J1312" s="97" t="s">
        <v>1235</v>
      </c>
      <c r="K1312" s="98"/>
      <c r="L1312" s="123" t="s">
        <v>754</v>
      </c>
      <c r="N1312" s="1"/>
    </row>
    <row r="1313" spans="3:14" x14ac:dyDescent="0.35">
      <c r="C1313" s="31">
        <v>4</v>
      </c>
      <c r="D1313" s="1">
        <v>1</v>
      </c>
      <c r="E1313" s="80" t="s">
        <v>56</v>
      </c>
      <c r="F1313" s="32" t="s">
        <v>22</v>
      </c>
      <c r="G1313" s="32" t="s">
        <v>59</v>
      </c>
      <c r="H1313" s="30"/>
      <c r="I1313" s="96" t="str">
        <f t="shared" si="43"/>
        <v>4104.01.05.</v>
      </c>
      <c r="J1313" s="97" t="s">
        <v>1236</v>
      </c>
      <c r="K1313" s="98"/>
      <c r="L1313" s="123" t="s">
        <v>754</v>
      </c>
      <c r="N1313" s="1"/>
    </row>
    <row r="1314" spans="3:14" x14ac:dyDescent="0.35">
      <c r="C1314" s="31">
        <v>4</v>
      </c>
      <c r="D1314" s="1">
        <v>1</v>
      </c>
      <c r="E1314" s="80" t="s">
        <v>56</v>
      </c>
      <c r="F1314" s="32" t="s">
        <v>22</v>
      </c>
      <c r="G1314" s="32" t="s">
        <v>62</v>
      </c>
      <c r="H1314" s="30"/>
      <c r="I1314" s="96" t="str">
        <f t="shared" si="43"/>
        <v>4104.01.06.</v>
      </c>
      <c r="J1314" s="97" t="s">
        <v>1238</v>
      </c>
      <c r="K1314" s="98"/>
      <c r="L1314" s="123" t="s">
        <v>754</v>
      </c>
      <c r="N1314" s="1"/>
    </row>
    <row r="1315" spans="3:14" x14ac:dyDescent="0.35">
      <c r="C1315" s="31">
        <v>4</v>
      </c>
      <c r="D1315" s="1">
        <v>1</v>
      </c>
      <c r="E1315" s="80" t="s">
        <v>56</v>
      </c>
      <c r="F1315" s="32" t="s">
        <v>22</v>
      </c>
      <c r="G1315" s="32" t="s">
        <v>66</v>
      </c>
      <c r="H1315" s="30"/>
      <c r="I1315" s="96" t="str">
        <f t="shared" si="43"/>
        <v>4104.01.07.</v>
      </c>
      <c r="J1315" s="97" t="s">
        <v>1239</v>
      </c>
      <c r="K1315" s="98"/>
      <c r="L1315" s="123" t="s">
        <v>754</v>
      </c>
      <c r="N1315" s="1"/>
    </row>
    <row r="1316" spans="3:14" x14ac:dyDescent="0.35">
      <c r="C1316" s="31">
        <v>4</v>
      </c>
      <c r="D1316" s="1">
        <v>1</v>
      </c>
      <c r="E1316" s="80" t="s">
        <v>56</v>
      </c>
      <c r="F1316" s="32" t="s">
        <v>32</v>
      </c>
      <c r="G1316" s="30"/>
      <c r="H1316" s="30"/>
      <c r="I1316" s="96" t="str">
        <f t="shared" si="43"/>
        <v>4104.02..</v>
      </c>
      <c r="J1316" s="97" t="s">
        <v>1272</v>
      </c>
      <c r="K1316" s="98"/>
      <c r="L1316" s="123"/>
      <c r="N1316" s="1"/>
    </row>
    <row r="1317" spans="3:14" x14ac:dyDescent="0.35">
      <c r="C1317" s="31">
        <v>4</v>
      </c>
      <c r="D1317" s="1">
        <v>1</v>
      </c>
      <c r="E1317" s="80" t="s">
        <v>56</v>
      </c>
      <c r="F1317" s="32" t="s">
        <v>32</v>
      </c>
      <c r="G1317" s="32" t="s">
        <v>22</v>
      </c>
      <c r="H1317" s="30"/>
      <c r="I1317" s="96" t="str">
        <f t="shared" si="43"/>
        <v>4104.02.01.</v>
      </c>
      <c r="J1317" s="97" t="s">
        <v>1151</v>
      </c>
      <c r="K1317" s="98"/>
      <c r="L1317" s="123" t="s">
        <v>754</v>
      </c>
      <c r="N1317" s="1"/>
    </row>
    <row r="1318" spans="3:14" x14ac:dyDescent="0.35">
      <c r="C1318" s="31">
        <v>4</v>
      </c>
      <c r="D1318" s="1">
        <v>1</v>
      </c>
      <c r="E1318" s="80" t="s">
        <v>56</v>
      </c>
      <c r="F1318" s="32" t="s">
        <v>32</v>
      </c>
      <c r="G1318" s="32" t="s">
        <v>32</v>
      </c>
      <c r="H1318" s="30"/>
      <c r="I1318" s="96" t="str">
        <f t="shared" si="43"/>
        <v>4104.02.02.</v>
      </c>
      <c r="J1318" s="97" t="s">
        <v>1929</v>
      </c>
      <c r="K1318" s="98"/>
      <c r="L1318" s="123" t="s">
        <v>754</v>
      </c>
      <c r="N1318" s="1"/>
    </row>
    <row r="1319" spans="3:14" x14ac:dyDescent="0.35">
      <c r="C1319" s="31">
        <v>4</v>
      </c>
      <c r="D1319" s="1">
        <v>1</v>
      </c>
      <c r="E1319" s="80" t="s">
        <v>56</v>
      </c>
      <c r="F1319" s="32" t="s">
        <v>32</v>
      </c>
      <c r="G1319" s="32" t="s">
        <v>36</v>
      </c>
      <c r="H1319" s="30"/>
      <c r="I1319" s="96" t="str">
        <f t="shared" si="43"/>
        <v>4104.02.03.</v>
      </c>
      <c r="J1319" s="97" t="s">
        <v>1930</v>
      </c>
      <c r="K1319" s="98"/>
      <c r="L1319" s="123" t="s">
        <v>754</v>
      </c>
      <c r="N1319" s="1"/>
    </row>
    <row r="1320" spans="3:14" x14ac:dyDescent="0.35">
      <c r="C1320" s="31">
        <v>4</v>
      </c>
      <c r="D1320" s="1">
        <v>1</v>
      </c>
      <c r="E1320" s="80" t="s">
        <v>56</v>
      </c>
      <c r="F1320" s="32" t="s">
        <v>32</v>
      </c>
      <c r="G1320" s="32" t="s">
        <v>56</v>
      </c>
      <c r="H1320" s="30"/>
      <c r="I1320" s="96" t="str">
        <f t="shared" si="43"/>
        <v>4104.02.04.</v>
      </c>
      <c r="J1320" s="97" t="s">
        <v>1235</v>
      </c>
      <c r="K1320" s="98"/>
      <c r="L1320" s="123" t="s">
        <v>754</v>
      </c>
      <c r="N1320" s="1"/>
    </row>
    <row r="1321" spans="3:14" x14ac:dyDescent="0.35">
      <c r="C1321" s="31">
        <v>4</v>
      </c>
      <c r="D1321" s="1">
        <v>1</v>
      </c>
      <c r="E1321" s="80" t="s">
        <v>56</v>
      </c>
      <c r="F1321" s="32" t="s">
        <v>32</v>
      </c>
      <c r="G1321" s="32" t="s">
        <v>59</v>
      </c>
      <c r="H1321" s="30"/>
      <c r="I1321" s="96" t="str">
        <f t="shared" si="43"/>
        <v>4104.02.05.</v>
      </c>
      <c r="J1321" s="97" t="s">
        <v>1236</v>
      </c>
      <c r="K1321" s="98"/>
      <c r="L1321" s="123" t="s">
        <v>754</v>
      </c>
      <c r="N1321" s="1"/>
    </row>
    <row r="1322" spans="3:14" x14ac:dyDescent="0.35">
      <c r="C1322" s="31">
        <v>4</v>
      </c>
      <c r="D1322" s="1">
        <v>1</v>
      </c>
      <c r="E1322" s="80" t="s">
        <v>56</v>
      </c>
      <c r="F1322" s="32" t="s">
        <v>32</v>
      </c>
      <c r="G1322" s="32" t="s">
        <v>62</v>
      </c>
      <c r="H1322" s="30"/>
      <c r="I1322" s="96" t="str">
        <f t="shared" si="43"/>
        <v>4104.02.06.</v>
      </c>
      <c r="J1322" s="97" t="s">
        <v>1238</v>
      </c>
      <c r="K1322" s="98"/>
      <c r="L1322" s="123" t="s">
        <v>754</v>
      </c>
      <c r="N1322" s="1"/>
    </row>
    <row r="1323" spans="3:14" x14ac:dyDescent="0.35">
      <c r="C1323" s="31">
        <v>4</v>
      </c>
      <c r="D1323" s="1">
        <v>1</v>
      </c>
      <c r="E1323" s="80" t="s">
        <v>56</v>
      </c>
      <c r="F1323" s="32" t="s">
        <v>32</v>
      </c>
      <c r="G1323" s="32" t="s">
        <v>66</v>
      </c>
      <c r="H1323" s="30"/>
      <c r="I1323" s="96" t="str">
        <f t="shared" si="43"/>
        <v>4104.02.07.</v>
      </c>
      <c r="J1323" s="97" t="s">
        <v>1239</v>
      </c>
      <c r="K1323" s="98"/>
      <c r="L1323" s="123" t="s">
        <v>754</v>
      </c>
      <c r="N1323" s="1"/>
    </row>
    <row r="1324" spans="3:14" x14ac:dyDescent="0.35">
      <c r="C1324" s="31">
        <v>4</v>
      </c>
      <c r="D1324" s="1">
        <v>1</v>
      </c>
      <c r="E1324" s="80" t="s">
        <v>56</v>
      </c>
      <c r="F1324" s="32" t="s">
        <v>36</v>
      </c>
      <c r="G1324" s="30"/>
      <c r="H1324" s="30"/>
      <c r="I1324" s="96" t="str">
        <f t="shared" si="43"/>
        <v>4104.03..</v>
      </c>
      <c r="J1324" s="97" t="s">
        <v>1273</v>
      </c>
      <c r="K1324" s="98"/>
      <c r="L1324" s="123"/>
      <c r="N1324" s="1"/>
    </row>
    <row r="1325" spans="3:14" x14ac:dyDescent="0.35">
      <c r="C1325" s="31">
        <v>4</v>
      </c>
      <c r="D1325" s="1">
        <v>1</v>
      </c>
      <c r="E1325" s="80" t="s">
        <v>56</v>
      </c>
      <c r="F1325" s="32" t="s">
        <v>36</v>
      </c>
      <c r="G1325" s="32" t="s">
        <v>22</v>
      </c>
      <c r="H1325" s="30"/>
      <c r="I1325" s="96" t="str">
        <f t="shared" si="43"/>
        <v>4104.03.01.</v>
      </c>
      <c r="J1325" s="97" t="s">
        <v>1151</v>
      </c>
      <c r="K1325" s="98"/>
      <c r="L1325" s="123" t="s">
        <v>754</v>
      </c>
      <c r="N1325" s="1"/>
    </row>
    <row r="1326" spans="3:14" x14ac:dyDescent="0.35">
      <c r="C1326" s="31">
        <v>4</v>
      </c>
      <c r="D1326" s="1">
        <v>1</v>
      </c>
      <c r="E1326" s="80" t="s">
        <v>56</v>
      </c>
      <c r="F1326" s="32" t="s">
        <v>36</v>
      </c>
      <c r="G1326" s="32" t="s">
        <v>32</v>
      </c>
      <c r="H1326" s="30"/>
      <c r="I1326" s="96" t="str">
        <f t="shared" si="43"/>
        <v>4104.03.02.</v>
      </c>
      <c r="J1326" s="97" t="s">
        <v>1929</v>
      </c>
      <c r="K1326" s="98"/>
      <c r="L1326" s="123" t="s">
        <v>754</v>
      </c>
      <c r="N1326" s="1"/>
    </row>
    <row r="1327" spans="3:14" x14ac:dyDescent="0.35">
      <c r="C1327" s="31">
        <v>4</v>
      </c>
      <c r="D1327" s="1">
        <v>1</v>
      </c>
      <c r="E1327" s="80" t="s">
        <v>56</v>
      </c>
      <c r="F1327" s="32" t="s">
        <v>36</v>
      </c>
      <c r="G1327" s="32" t="s">
        <v>36</v>
      </c>
      <c r="H1327" s="30"/>
      <c r="I1327" s="96" t="str">
        <f t="shared" si="43"/>
        <v>4104.03.03.</v>
      </c>
      <c r="J1327" s="97" t="s">
        <v>1930</v>
      </c>
      <c r="K1327" s="98"/>
      <c r="L1327" s="123" t="s">
        <v>754</v>
      </c>
      <c r="N1327" s="1"/>
    </row>
    <row r="1328" spans="3:14" x14ac:dyDescent="0.35">
      <c r="C1328" s="31">
        <v>4</v>
      </c>
      <c r="D1328" s="1">
        <v>1</v>
      </c>
      <c r="E1328" s="80" t="s">
        <v>56</v>
      </c>
      <c r="F1328" s="32" t="s">
        <v>36</v>
      </c>
      <c r="G1328" s="32" t="s">
        <v>56</v>
      </c>
      <c r="H1328" s="30"/>
      <c r="I1328" s="96" t="str">
        <f t="shared" si="43"/>
        <v>4104.03.04.</v>
      </c>
      <c r="J1328" s="97" t="s">
        <v>1235</v>
      </c>
      <c r="K1328" s="98"/>
      <c r="L1328" s="123" t="s">
        <v>754</v>
      </c>
      <c r="N1328" s="1"/>
    </row>
    <row r="1329" spans="3:14" x14ac:dyDescent="0.35">
      <c r="C1329" s="31">
        <v>4</v>
      </c>
      <c r="D1329" s="1">
        <v>1</v>
      </c>
      <c r="E1329" s="80" t="s">
        <v>56</v>
      </c>
      <c r="F1329" s="32" t="s">
        <v>36</v>
      </c>
      <c r="G1329" s="32" t="s">
        <v>59</v>
      </c>
      <c r="H1329" s="30"/>
      <c r="I1329" s="96" t="str">
        <f t="shared" si="43"/>
        <v>4104.03.05.</v>
      </c>
      <c r="J1329" s="97" t="s">
        <v>1236</v>
      </c>
      <c r="K1329" s="98"/>
      <c r="L1329" s="123" t="s">
        <v>754</v>
      </c>
      <c r="N1329" s="1"/>
    </row>
    <row r="1330" spans="3:14" x14ac:dyDescent="0.35">
      <c r="C1330" s="31">
        <v>4</v>
      </c>
      <c r="D1330" s="1">
        <v>1</v>
      </c>
      <c r="E1330" s="80" t="s">
        <v>56</v>
      </c>
      <c r="F1330" s="32" t="s">
        <v>36</v>
      </c>
      <c r="G1330" s="32" t="s">
        <v>62</v>
      </c>
      <c r="H1330" s="30"/>
      <c r="I1330" s="96" t="str">
        <f t="shared" si="43"/>
        <v>4104.03.06.</v>
      </c>
      <c r="J1330" s="97" t="s">
        <v>1238</v>
      </c>
      <c r="K1330" s="98"/>
      <c r="L1330" s="123" t="s">
        <v>754</v>
      </c>
      <c r="N1330" s="1"/>
    </row>
    <row r="1331" spans="3:14" x14ac:dyDescent="0.35">
      <c r="C1331" s="31">
        <v>4</v>
      </c>
      <c r="D1331" s="1">
        <v>1</v>
      </c>
      <c r="E1331" s="80" t="s">
        <v>56</v>
      </c>
      <c r="F1331" s="32" t="s">
        <v>36</v>
      </c>
      <c r="G1331" s="32" t="s">
        <v>66</v>
      </c>
      <c r="H1331" s="30"/>
      <c r="I1331" s="96" t="str">
        <f t="shared" si="43"/>
        <v>4104.03.07.</v>
      </c>
      <c r="J1331" s="97" t="s">
        <v>1239</v>
      </c>
      <c r="K1331" s="98"/>
      <c r="L1331" s="123" t="s">
        <v>754</v>
      </c>
      <c r="N1331" s="1"/>
    </row>
    <row r="1332" spans="3:14" x14ac:dyDescent="0.35">
      <c r="C1332" s="31">
        <v>4</v>
      </c>
      <c r="D1332" s="1">
        <v>1</v>
      </c>
      <c r="E1332" s="80" t="s">
        <v>56</v>
      </c>
      <c r="F1332" s="32" t="s">
        <v>56</v>
      </c>
      <c r="G1332" s="30"/>
      <c r="H1332" s="30"/>
      <c r="I1332" s="96" t="str">
        <f t="shared" si="43"/>
        <v>4104.04..</v>
      </c>
      <c r="J1332" s="97" t="s">
        <v>1276</v>
      </c>
      <c r="K1332" s="98"/>
      <c r="L1332" s="123"/>
      <c r="N1332" s="1"/>
    </row>
    <row r="1333" spans="3:14" x14ac:dyDescent="0.35">
      <c r="C1333" s="31">
        <v>4</v>
      </c>
      <c r="D1333" s="1">
        <v>1</v>
      </c>
      <c r="E1333" s="80" t="s">
        <v>56</v>
      </c>
      <c r="F1333" s="32" t="s">
        <v>56</v>
      </c>
      <c r="G1333" s="32" t="s">
        <v>22</v>
      </c>
      <c r="H1333" s="30"/>
      <c r="I1333" s="96" t="str">
        <f t="shared" si="43"/>
        <v>4104.04.01.</v>
      </c>
      <c r="J1333" s="97" t="s">
        <v>1151</v>
      </c>
      <c r="K1333" s="98"/>
      <c r="L1333" s="123" t="s">
        <v>754</v>
      </c>
      <c r="N1333" s="1"/>
    </row>
    <row r="1334" spans="3:14" x14ac:dyDescent="0.35">
      <c r="C1334" s="31">
        <v>4</v>
      </c>
      <c r="D1334" s="1">
        <v>1</v>
      </c>
      <c r="E1334" s="80" t="s">
        <v>56</v>
      </c>
      <c r="F1334" s="32" t="s">
        <v>56</v>
      </c>
      <c r="G1334" s="32" t="s">
        <v>32</v>
      </c>
      <c r="H1334" s="30"/>
      <c r="I1334" s="96" t="str">
        <f t="shared" si="43"/>
        <v>4104.04.02.</v>
      </c>
      <c r="J1334" s="97" t="s">
        <v>1929</v>
      </c>
      <c r="K1334" s="98"/>
      <c r="L1334" s="123" t="s">
        <v>754</v>
      </c>
      <c r="N1334" s="1"/>
    </row>
    <row r="1335" spans="3:14" x14ac:dyDescent="0.35">
      <c r="C1335" s="31">
        <v>4</v>
      </c>
      <c r="D1335" s="1">
        <v>1</v>
      </c>
      <c r="E1335" s="80" t="s">
        <v>56</v>
      </c>
      <c r="F1335" s="32" t="s">
        <v>56</v>
      </c>
      <c r="G1335" s="32" t="s">
        <v>36</v>
      </c>
      <c r="H1335" s="30"/>
      <c r="I1335" s="96" t="str">
        <f t="shared" si="43"/>
        <v>4104.04.03.</v>
      </c>
      <c r="J1335" s="97" t="s">
        <v>1930</v>
      </c>
      <c r="K1335" s="98"/>
      <c r="L1335" s="123" t="s">
        <v>754</v>
      </c>
      <c r="N1335" s="1"/>
    </row>
    <row r="1336" spans="3:14" x14ac:dyDescent="0.35">
      <c r="C1336" s="31">
        <v>4</v>
      </c>
      <c r="D1336" s="1">
        <v>1</v>
      </c>
      <c r="E1336" s="80" t="s">
        <v>56</v>
      </c>
      <c r="F1336" s="32" t="s">
        <v>56</v>
      </c>
      <c r="G1336" s="32" t="s">
        <v>56</v>
      </c>
      <c r="H1336" s="30"/>
      <c r="I1336" s="96" t="str">
        <f t="shared" si="43"/>
        <v>4104.04.04.</v>
      </c>
      <c r="J1336" s="97" t="s">
        <v>1235</v>
      </c>
      <c r="K1336" s="98"/>
      <c r="L1336" s="123" t="s">
        <v>754</v>
      </c>
      <c r="N1336" s="1"/>
    </row>
    <row r="1337" spans="3:14" x14ac:dyDescent="0.35">
      <c r="C1337" s="31">
        <v>4</v>
      </c>
      <c r="D1337" s="1">
        <v>1</v>
      </c>
      <c r="E1337" s="80" t="s">
        <v>56</v>
      </c>
      <c r="F1337" s="32" t="s">
        <v>56</v>
      </c>
      <c r="G1337" s="32" t="s">
        <v>59</v>
      </c>
      <c r="H1337" s="30"/>
      <c r="I1337" s="96" t="str">
        <f t="shared" si="43"/>
        <v>4104.04.05.</v>
      </c>
      <c r="J1337" s="97" t="s">
        <v>1236</v>
      </c>
      <c r="K1337" s="98"/>
      <c r="L1337" s="123" t="s">
        <v>754</v>
      </c>
      <c r="N1337" s="1"/>
    </row>
    <row r="1338" spans="3:14" x14ac:dyDescent="0.35">
      <c r="C1338" s="31">
        <v>4</v>
      </c>
      <c r="D1338" s="1">
        <v>1</v>
      </c>
      <c r="E1338" s="80" t="s">
        <v>56</v>
      </c>
      <c r="F1338" s="32" t="s">
        <v>56</v>
      </c>
      <c r="G1338" s="32" t="s">
        <v>62</v>
      </c>
      <c r="H1338" s="30"/>
      <c r="I1338" s="96" t="str">
        <f t="shared" si="43"/>
        <v>4104.04.06.</v>
      </c>
      <c r="J1338" s="97" t="s">
        <v>1238</v>
      </c>
      <c r="K1338" s="98"/>
      <c r="L1338" s="123" t="s">
        <v>754</v>
      </c>
      <c r="N1338" s="1"/>
    </row>
    <row r="1339" spans="3:14" x14ac:dyDescent="0.35">
      <c r="C1339" s="31">
        <v>4</v>
      </c>
      <c r="D1339" s="1">
        <v>1</v>
      </c>
      <c r="E1339" s="80" t="s">
        <v>56</v>
      </c>
      <c r="F1339" s="32" t="s">
        <v>56</v>
      </c>
      <c r="G1339" s="32" t="s">
        <v>66</v>
      </c>
      <c r="H1339" s="30"/>
      <c r="I1339" s="96" t="str">
        <f t="shared" si="43"/>
        <v>4104.04.07.</v>
      </c>
      <c r="J1339" s="97" t="s">
        <v>1239</v>
      </c>
      <c r="K1339" s="98"/>
      <c r="L1339" s="123" t="s">
        <v>754</v>
      </c>
      <c r="N1339" s="1"/>
    </row>
    <row r="1340" spans="3:14" x14ac:dyDescent="0.35">
      <c r="C1340" s="31">
        <v>4</v>
      </c>
      <c r="D1340" s="1">
        <v>1</v>
      </c>
      <c r="E1340" s="80" t="s">
        <v>56</v>
      </c>
      <c r="F1340" s="32" t="s">
        <v>59</v>
      </c>
      <c r="G1340" s="30"/>
      <c r="H1340" s="30"/>
      <c r="I1340" s="96" t="str">
        <f t="shared" si="43"/>
        <v>4104.05..</v>
      </c>
      <c r="J1340" s="97" t="s">
        <v>1277</v>
      </c>
      <c r="K1340" s="98"/>
      <c r="L1340" s="123"/>
      <c r="N1340" s="1"/>
    </row>
    <row r="1341" spans="3:14" x14ac:dyDescent="0.35">
      <c r="C1341" s="31">
        <v>4</v>
      </c>
      <c r="D1341" s="1">
        <v>1</v>
      </c>
      <c r="E1341" s="80" t="s">
        <v>56</v>
      </c>
      <c r="F1341" s="32" t="s">
        <v>59</v>
      </c>
      <c r="G1341" s="32" t="s">
        <v>22</v>
      </c>
      <c r="H1341" s="30"/>
      <c r="I1341" s="96" t="str">
        <f t="shared" si="43"/>
        <v>4104.05.01.</v>
      </c>
      <c r="J1341" s="97" t="s">
        <v>1151</v>
      </c>
      <c r="K1341" s="98"/>
      <c r="L1341" s="123" t="s">
        <v>754</v>
      </c>
      <c r="N1341" s="1"/>
    </row>
    <row r="1342" spans="3:14" x14ac:dyDescent="0.35">
      <c r="C1342" s="31">
        <v>4</v>
      </c>
      <c r="D1342" s="1">
        <v>1</v>
      </c>
      <c r="E1342" s="80" t="s">
        <v>56</v>
      </c>
      <c r="F1342" s="32" t="s">
        <v>59</v>
      </c>
      <c r="G1342" s="32" t="s">
        <v>32</v>
      </c>
      <c r="H1342" s="30"/>
      <c r="I1342" s="96" t="str">
        <f t="shared" si="43"/>
        <v>4104.05.02.</v>
      </c>
      <c r="J1342" s="97" t="s">
        <v>1929</v>
      </c>
      <c r="K1342" s="98"/>
      <c r="L1342" s="123" t="s">
        <v>754</v>
      </c>
      <c r="N1342" s="1"/>
    </row>
    <row r="1343" spans="3:14" x14ac:dyDescent="0.35">
      <c r="C1343" s="31">
        <v>4</v>
      </c>
      <c r="D1343" s="1">
        <v>1</v>
      </c>
      <c r="E1343" s="80" t="s">
        <v>56</v>
      </c>
      <c r="F1343" s="32" t="s">
        <v>59</v>
      </c>
      <c r="G1343" s="32" t="s">
        <v>36</v>
      </c>
      <c r="H1343" s="30"/>
      <c r="I1343" s="96" t="str">
        <f t="shared" si="43"/>
        <v>4104.05.03.</v>
      </c>
      <c r="J1343" s="97" t="s">
        <v>1930</v>
      </c>
      <c r="K1343" s="98"/>
      <c r="L1343" s="123" t="s">
        <v>754</v>
      </c>
      <c r="N1343" s="1"/>
    </row>
    <row r="1344" spans="3:14" x14ac:dyDescent="0.35">
      <c r="C1344" s="31">
        <v>4</v>
      </c>
      <c r="D1344" s="1">
        <v>1</v>
      </c>
      <c r="E1344" s="80" t="s">
        <v>56</v>
      </c>
      <c r="F1344" s="32" t="s">
        <v>59</v>
      </c>
      <c r="G1344" s="32" t="s">
        <v>56</v>
      </c>
      <c r="H1344" s="30"/>
      <c r="I1344" s="96" t="str">
        <f t="shared" si="43"/>
        <v>4104.05.04.</v>
      </c>
      <c r="J1344" s="97" t="s">
        <v>1235</v>
      </c>
      <c r="K1344" s="98"/>
      <c r="L1344" s="123" t="s">
        <v>754</v>
      </c>
      <c r="N1344" s="1"/>
    </row>
    <row r="1345" spans="3:14" x14ac:dyDescent="0.35">
      <c r="C1345" s="31">
        <v>4</v>
      </c>
      <c r="D1345" s="1">
        <v>1</v>
      </c>
      <c r="E1345" s="80" t="s">
        <v>56</v>
      </c>
      <c r="F1345" s="32" t="s">
        <v>59</v>
      </c>
      <c r="G1345" s="32" t="s">
        <v>59</v>
      </c>
      <c r="H1345" s="30"/>
      <c r="I1345" s="96" t="str">
        <f t="shared" ref="I1345:I1408" si="44">+CONCATENATE(C1345,D1345,E1345,".",F1345,".",G1345,".",H1345)</f>
        <v>4104.05.05.</v>
      </c>
      <c r="J1345" s="97" t="s">
        <v>1236</v>
      </c>
      <c r="K1345" s="98"/>
      <c r="L1345" s="123" t="s">
        <v>754</v>
      </c>
      <c r="N1345" s="1"/>
    </row>
    <row r="1346" spans="3:14" x14ac:dyDescent="0.35">
      <c r="C1346" s="31">
        <v>4</v>
      </c>
      <c r="D1346" s="1">
        <v>1</v>
      </c>
      <c r="E1346" s="80" t="s">
        <v>56</v>
      </c>
      <c r="F1346" s="32" t="s">
        <v>59</v>
      </c>
      <c r="G1346" s="32" t="s">
        <v>62</v>
      </c>
      <c r="H1346" s="30"/>
      <c r="I1346" s="96" t="str">
        <f t="shared" si="44"/>
        <v>4104.05.06.</v>
      </c>
      <c r="J1346" s="97" t="s">
        <v>1238</v>
      </c>
      <c r="K1346" s="98"/>
      <c r="L1346" s="123" t="s">
        <v>754</v>
      </c>
      <c r="N1346" s="1"/>
    </row>
    <row r="1347" spans="3:14" x14ac:dyDescent="0.35">
      <c r="C1347" s="31">
        <v>4</v>
      </c>
      <c r="D1347" s="1">
        <v>1</v>
      </c>
      <c r="E1347" s="80" t="s">
        <v>56</v>
      </c>
      <c r="F1347" s="32" t="s">
        <v>59</v>
      </c>
      <c r="G1347" s="32" t="s">
        <v>66</v>
      </c>
      <c r="H1347" s="30"/>
      <c r="I1347" s="96" t="str">
        <f t="shared" si="44"/>
        <v>4104.05.07.</v>
      </c>
      <c r="J1347" s="97" t="s">
        <v>1239</v>
      </c>
      <c r="K1347" s="98"/>
      <c r="L1347" s="123" t="s">
        <v>754</v>
      </c>
    </row>
    <row r="1348" spans="3:14" x14ac:dyDescent="0.35">
      <c r="C1348" s="31">
        <v>4</v>
      </c>
      <c r="D1348" s="1">
        <v>1</v>
      </c>
      <c r="E1348" s="80" t="s">
        <v>59</v>
      </c>
      <c r="F1348" s="30"/>
      <c r="G1348" s="30"/>
      <c r="H1348" s="30"/>
      <c r="I1348" s="96" t="str">
        <f t="shared" si="44"/>
        <v>4105...</v>
      </c>
      <c r="J1348" s="97" t="s">
        <v>1278</v>
      </c>
      <c r="K1348" s="98"/>
      <c r="L1348" s="123"/>
    </row>
    <row r="1349" spans="3:14" x14ac:dyDescent="0.35">
      <c r="C1349" s="31">
        <v>4</v>
      </c>
      <c r="D1349" s="1">
        <v>1</v>
      </c>
      <c r="E1349" s="80" t="s">
        <v>59</v>
      </c>
      <c r="F1349" s="32" t="s">
        <v>22</v>
      </c>
      <c r="G1349" s="30"/>
      <c r="H1349" s="30"/>
      <c r="I1349" s="96" t="str">
        <f t="shared" si="44"/>
        <v>4105.01..</v>
      </c>
      <c r="J1349" s="97" t="s">
        <v>1279</v>
      </c>
      <c r="K1349" s="102"/>
      <c r="L1349" s="123"/>
    </row>
    <row r="1350" spans="3:14" x14ac:dyDescent="0.35">
      <c r="C1350" s="31">
        <v>4</v>
      </c>
      <c r="D1350" s="1">
        <v>1</v>
      </c>
      <c r="E1350" s="80" t="s">
        <v>59</v>
      </c>
      <c r="F1350" s="32" t="s">
        <v>22</v>
      </c>
      <c r="G1350" s="32" t="s">
        <v>22</v>
      </c>
      <c r="H1350" s="30"/>
      <c r="I1350" s="96" t="str">
        <f t="shared" si="44"/>
        <v>4105.01.01.</v>
      </c>
      <c r="J1350" s="97" t="s">
        <v>1151</v>
      </c>
      <c r="K1350" s="102"/>
      <c r="L1350" s="123" t="s">
        <v>754</v>
      </c>
    </row>
    <row r="1351" spans="3:14" x14ac:dyDescent="0.35">
      <c r="C1351" s="31">
        <v>4</v>
      </c>
      <c r="D1351" s="1">
        <v>1</v>
      </c>
      <c r="E1351" s="80" t="s">
        <v>59</v>
      </c>
      <c r="F1351" s="32" t="s">
        <v>22</v>
      </c>
      <c r="G1351" s="32" t="s">
        <v>32</v>
      </c>
      <c r="H1351" s="30"/>
      <c r="I1351" s="96" t="str">
        <f t="shared" si="44"/>
        <v>4105.01.02.</v>
      </c>
      <c r="J1351" s="97" t="s">
        <v>1929</v>
      </c>
      <c r="K1351" s="102"/>
      <c r="L1351" s="123" t="s">
        <v>754</v>
      </c>
    </row>
    <row r="1352" spans="3:14" x14ac:dyDescent="0.35">
      <c r="C1352" s="31">
        <v>4</v>
      </c>
      <c r="D1352" s="1">
        <v>1</v>
      </c>
      <c r="E1352" s="80" t="s">
        <v>59</v>
      </c>
      <c r="F1352" s="32" t="s">
        <v>22</v>
      </c>
      <c r="G1352" s="32" t="s">
        <v>36</v>
      </c>
      <c r="H1352" s="30"/>
      <c r="I1352" s="96" t="str">
        <f t="shared" si="44"/>
        <v>4105.01.03.</v>
      </c>
      <c r="J1352" s="97" t="s">
        <v>1930</v>
      </c>
      <c r="K1352" s="102"/>
      <c r="L1352" s="123" t="s">
        <v>754</v>
      </c>
    </row>
    <row r="1353" spans="3:14" x14ac:dyDescent="0.35">
      <c r="C1353" s="31">
        <v>4</v>
      </c>
      <c r="D1353" s="1">
        <v>1</v>
      </c>
      <c r="E1353" s="80" t="s">
        <v>59</v>
      </c>
      <c r="F1353" s="32" t="s">
        <v>22</v>
      </c>
      <c r="G1353" s="32" t="s">
        <v>56</v>
      </c>
      <c r="H1353" s="30"/>
      <c r="I1353" s="96" t="str">
        <f t="shared" si="44"/>
        <v>4105.01.04.</v>
      </c>
      <c r="J1353" s="97" t="s">
        <v>1235</v>
      </c>
      <c r="K1353" s="102"/>
      <c r="L1353" s="123" t="s">
        <v>754</v>
      </c>
    </row>
    <row r="1354" spans="3:14" x14ac:dyDescent="0.35">
      <c r="C1354" s="31">
        <v>4</v>
      </c>
      <c r="D1354" s="1">
        <v>1</v>
      </c>
      <c r="E1354" s="80" t="s">
        <v>59</v>
      </c>
      <c r="F1354" s="32" t="s">
        <v>22</v>
      </c>
      <c r="G1354" s="32" t="s">
        <v>59</v>
      </c>
      <c r="H1354" s="30"/>
      <c r="I1354" s="96" t="str">
        <f t="shared" si="44"/>
        <v>4105.01.05.</v>
      </c>
      <c r="J1354" s="97" t="s">
        <v>1236</v>
      </c>
      <c r="K1354" s="102"/>
      <c r="L1354" s="123" t="s">
        <v>754</v>
      </c>
    </row>
    <row r="1355" spans="3:14" x14ac:dyDescent="0.35">
      <c r="C1355" s="31">
        <v>4</v>
      </c>
      <c r="D1355" s="1">
        <v>1</v>
      </c>
      <c r="E1355" s="80" t="s">
        <v>59</v>
      </c>
      <c r="F1355" s="32" t="s">
        <v>22</v>
      </c>
      <c r="G1355" s="32" t="s">
        <v>62</v>
      </c>
      <c r="H1355" s="30"/>
      <c r="I1355" s="96" t="str">
        <f t="shared" si="44"/>
        <v>4105.01.06.</v>
      </c>
      <c r="J1355" s="97" t="s">
        <v>1238</v>
      </c>
      <c r="K1355" s="102"/>
      <c r="L1355" s="123" t="s">
        <v>754</v>
      </c>
    </row>
    <row r="1356" spans="3:14" x14ac:dyDescent="0.35">
      <c r="C1356" s="31">
        <v>4</v>
      </c>
      <c r="D1356" s="1">
        <v>1</v>
      </c>
      <c r="E1356" s="80" t="s">
        <v>59</v>
      </c>
      <c r="F1356" s="32" t="s">
        <v>22</v>
      </c>
      <c r="G1356" s="32" t="s">
        <v>66</v>
      </c>
      <c r="H1356" s="30"/>
      <c r="I1356" s="96" t="str">
        <f t="shared" si="44"/>
        <v>4105.01.07.</v>
      </c>
      <c r="J1356" s="97" t="s">
        <v>1239</v>
      </c>
      <c r="K1356" s="102"/>
      <c r="L1356" s="123" t="s">
        <v>754</v>
      </c>
    </row>
    <row r="1357" spans="3:14" x14ac:dyDescent="0.35">
      <c r="C1357" s="31">
        <v>4</v>
      </c>
      <c r="D1357" s="1">
        <v>1</v>
      </c>
      <c r="E1357" s="80" t="s">
        <v>59</v>
      </c>
      <c r="F1357" s="32" t="s">
        <v>32</v>
      </c>
      <c r="G1357" s="30"/>
      <c r="H1357" s="30"/>
      <c r="I1357" s="96" t="str">
        <f t="shared" si="44"/>
        <v>4105.02..</v>
      </c>
      <c r="J1357" s="97" t="s">
        <v>1281</v>
      </c>
      <c r="K1357" s="102"/>
      <c r="L1357" s="123"/>
    </row>
    <row r="1358" spans="3:14" x14ac:dyDescent="0.35">
      <c r="C1358" s="31">
        <v>4</v>
      </c>
      <c r="D1358" s="1">
        <v>1</v>
      </c>
      <c r="E1358" s="80" t="s">
        <v>59</v>
      </c>
      <c r="F1358" s="32" t="s">
        <v>32</v>
      </c>
      <c r="G1358" s="32" t="s">
        <v>22</v>
      </c>
      <c r="H1358" s="30"/>
      <c r="I1358" s="96" t="str">
        <f t="shared" si="44"/>
        <v>4105.02.01.</v>
      </c>
      <c r="J1358" s="97" t="s">
        <v>1151</v>
      </c>
      <c r="K1358" s="102"/>
      <c r="L1358" s="123" t="s">
        <v>754</v>
      </c>
    </row>
    <row r="1359" spans="3:14" x14ac:dyDescent="0.35">
      <c r="C1359" s="31">
        <v>4</v>
      </c>
      <c r="D1359" s="1">
        <v>1</v>
      </c>
      <c r="E1359" s="80" t="s">
        <v>59</v>
      </c>
      <c r="F1359" s="32" t="s">
        <v>32</v>
      </c>
      <c r="G1359" s="32" t="s">
        <v>32</v>
      </c>
      <c r="H1359" s="30"/>
      <c r="I1359" s="96" t="str">
        <f t="shared" si="44"/>
        <v>4105.02.02.</v>
      </c>
      <c r="J1359" s="97" t="s">
        <v>1929</v>
      </c>
      <c r="K1359" s="102"/>
      <c r="L1359" s="123" t="s">
        <v>754</v>
      </c>
    </row>
    <row r="1360" spans="3:14" x14ac:dyDescent="0.35">
      <c r="C1360" s="31">
        <v>4</v>
      </c>
      <c r="D1360" s="1">
        <v>1</v>
      </c>
      <c r="E1360" s="80" t="s">
        <v>59</v>
      </c>
      <c r="F1360" s="32" t="s">
        <v>32</v>
      </c>
      <c r="G1360" s="32" t="s">
        <v>36</v>
      </c>
      <c r="H1360" s="30"/>
      <c r="I1360" s="96" t="str">
        <f t="shared" si="44"/>
        <v>4105.02.03.</v>
      </c>
      <c r="J1360" s="97" t="s">
        <v>1930</v>
      </c>
      <c r="K1360" s="102"/>
      <c r="L1360" s="123" t="s">
        <v>754</v>
      </c>
    </row>
    <row r="1361" spans="3:12" x14ac:dyDescent="0.35">
      <c r="C1361" s="31">
        <v>4</v>
      </c>
      <c r="D1361" s="1">
        <v>1</v>
      </c>
      <c r="E1361" s="80" t="s">
        <v>59</v>
      </c>
      <c r="F1361" s="32" t="s">
        <v>32</v>
      </c>
      <c r="G1361" s="32" t="s">
        <v>56</v>
      </c>
      <c r="H1361" s="30"/>
      <c r="I1361" s="96" t="str">
        <f t="shared" si="44"/>
        <v>4105.02.04.</v>
      </c>
      <c r="J1361" s="97" t="s">
        <v>1235</v>
      </c>
      <c r="K1361" s="102"/>
      <c r="L1361" s="123" t="s">
        <v>754</v>
      </c>
    </row>
    <row r="1362" spans="3:12" x14ac:dyDescent="0.35">
      <c r="C1362" s="31">
        <v>4</v>
      </c>
      <c r="D1362" s="1">
        <v>1</v>
      </c>
      <c r="E1362" s="80" t="s">
        <v>59</v>
      </c>
      <c r="F1362" s="32" t="s">
        <v>32</v>
      </c>
      <c r="G1362" s="32" t="s">
        <v>59</v>
      </c>
      <c r="H1362" s="30"/>
      <c r="I1362" s="96" t="str">
        <f t="shared" si="44"/>
        <v>4105.02.05.</v>
      </c>
      <c r="J1362" s="97" t="s">
        <v>1236</v>
      </c>
      <c r="K1362" s="102"/>
      <c r="L1362" s="123" t="s">
        <v>754</v>
      </c>
    </row>
    <row r="1363" spans="3:12" x14ac:dyDescent="0.35">
      <c r="C1363" s="31">
        <v>4</v>
      </c>
      <c r="D1363" s="1">
        <v>1</v>
      </c>
      <c r="E1363" s="80" t="s">
        <v>59</v>
      </c>
      <c r="F1363" s="32" t="s">
        <v>32</v>
      </c>
      <c r="G1363" s="32" t="s">
        <v>62</v>
      </c>
      <c r="H1363" s="30"/>
      <c r="I1363" s="96" t="str">
        <f t="shared" si="44"/>
        <v>4105.02.06.</v>
      </c>
      <c r="J1363" s="97" t="s">
        <v>1238</v>
      </c>
      <c r="K1363" s="102"/>
      <c r="L1363" s="123" t="s">
        <v>754</v>
      </c>
    </row>
    <row r="1364" spans="3:12" x14ac:dyDescent="0.35">
      <c r="C1364" s="31">
        <v>4</v>
      </c>
      <c r="D1364" s="1">
        <v>1</v>
      </c>
      <c r="E1364" s="80" t="s">
        <v>59</v>
      </c>
      <c r="F1364" s="32" t="s">
        <v>32</v>
      </c>
      <c r="G1364" s="32" t="s">
        <v>66</v>
      </c>
      <c r="H1364" s="30"/>
      <c r="I1364" s="96" t="str">
        <f t="shared" si="44"/>
        <v>4105.02.07.</v>
      </c>
      <c r="J1364" s="97" t="s">
        <v>1239</v>
      </c>
      <c r="K1364" s="102"/>
      <c r="L1364" s="123" t="s">
        <v>754</v>
      </c>
    </row>
    <row r="1365" spans="3:12" x14ac:dyDescent="0.35">
      <c r="C1365" s="31">
        <v>4</v>
      </c>
      <c r="D1365" s="1">
        <v>1</v>
      </c>
      <c r="E1365" s="80" t="s">
        <v>59</v>
      </c>
      <c r="F1365" s="32" t="s">
        <v>36</v>
      </c>
      <c r="G1365" s="30"/>
      <c r="H1365" s="30"/>
      <c r="I1365" s="96" t="str">
        <f t="shared" si="44"/>
        <v>4105.03..</v>
      </c>
      <c r="J1365" s="97" t="s">
        <v>1283</v>
      </c>
      <c r="K1365" s="102"/>
      <c r="L1365" s="123"/>
    </row>
    <row r="1366" spans="3:12" x14ac:dyDescent="0.35">
      <c r="C1366" s="31">
        <v>4</v>
      </c>
      <c r="D1366" s="1">
        <v>1</v>
      </c>
      <c r="E1366" s="80" t="s">
        <v>59</v>
      </c>
      <c r="F1366" s="32" t="s">
        <v>36</v>
      </c>
      <c r="G1366" s="32" t="s">
        <v>22</v>
      </c>
      <c r="H1366" s="30"/>
      <c r="I1366" s="96" t="str">
        <f t="shared" si="44"/>
        <v>4105.03.01.</v>
      </c>
      <c r="J1366" s="97" t="s">
        <v>1151</v>
      </c>
      <c r="K1366" s="102"/>
      <c r="L1366" s="123" t="s">
        <v>754</v>
      </c>
    </row>
    <row r="1367" spans="3:12" x14ac:dyDescent="0.35">
      <c r="C1367" s="31">
        <v>4</v>
      </c>
      <c r="D1367" s="1">
        <v>1</v>
      </c>
      <c r="E1367" s="80" t="s">
        <v>59</v>
      </c>
      <c r="F1367" s="32" t="s">
        <v>36</v>
      </c>
      <c r="G1367" s="32" t="s">
        <v>32</v>
      </c>
      <c r="H1367" s="30"/>
      <c r="I1367" s="96" t="str">
        <f t="shared" si="44"/>
        <v>4105.03.02.</v>
      </c>
      <c r="J1367" s="97" t="s">
        <v>1929</v>
      </c>
      <c r="K1367" s="102"/>
      <c r="L1367" s="123" t="s">
        <v>754</v>
      </c>
    </row>
    <row r="1368" spans="3:12" x14ac:dyDescent="0.35">
      <c r="C1368" s="31">
        <v>4</v>
      </c>
      <c r="D1368" s="1">
        <v>1</v>
      </c>
      <c r="E1368" s="80" t="s">
        <v>59</v>
      </c>
      <c r="F1368" s="32" t="s">
        <v>36</v>
      </c>
      <c r="G1368" s="32" t="s">
        <v>36</v>
      </c>
      <c r="H1368" s="30"/>
      <c r="I1368" s="96" t="str">
        <f t="shared" si="44"/>
        <v>4105.03.03.</v>
      </c>
      <c r="J1368" s="97" t="s">
        <v>1930</v>
      </c>
      <c r="K1368" s="102"/>
      <c r="L1368" s="123" t="s">
        <v>754</v>
      </c>
    </row>
    <row r="1369" spans="3:12" x14ac:dyDescent="0.35">
      <c r="C1369" s="31">
        <v>4</v>
      </c>
      <c r="D1369" s="1">
        <v>1</v>
      </c>
      <c r="E1369" s="80" t="s">
        <v>59</v>
      </c>
      <c r="F1369" s="32" t="s">
        <v>36</v>
      </c>
      <c r="G1369" s="32" t="s">
        <v>56</v>
      </c>
      <c r="H1369" s="30"/>
      <c r="I1369" s="96" t="str">
        <f t="shared" si="44"/>
        <v>4105.03.04.</v>
      </c>
      <c r="J1369" s="97" t="s">
        <v>1235</v>
      </c>
      <c r="K1369" s="102"/>
      <c r="L1369" s="123" t="s">
        <v>754</v>
      </c>
    </row>
    <row r="1370" spans="3:12" x14ac:dyDescent="0.35">
      <c r="C1370" s="31">
        <v>4</v>
      </c>
      <c r="D1370" s="1">
        <v>1</v>
      </c>
      <c r="E1370" s="80" t="s">
        <v>59</v>
      </c>
      <c r="F1370" s="32" t="s">
        <v>36</v>
      </c>
      <c r="G1370" s="32" t="s">
        <v>59</v>
      </c>
      <c r="H1370" s="30"/>
      <c r="I1370" s="96" t="str">
        <f t="shared" si="44"/>
        <v>4105.03.05.</v>
      </c>
      <c r="J1370" s="97" t="s">
        <v>1236</v>
      </c>
      <c r="K1370" s="102"/>
      <c r="L1370" s="123" t="s">
        <v>754</v>
      </c>
    </row>
    <row r="1371" spans="3:12" x14ac:dyDescent="0.35">
      <c r="C1371" s="31">
        <v>4</v>
      </c>
      <c r="D1371" s="1">
        <v>1</v>
      </c>
      <c r="E1371" s="80" t="s">
        <v>59</v>
      </c>
      <c r="F1371" s="32" t="s">
        <v>36</v>
      </c>
      <c r="G1371" s="32" t="s">
        <v>62</v>
      </c>
      <c r="H1371" s="30"/>
      <c r="I1371" s="96" t="str">
        <f t="shared" si="44"/>
        <v>4105.03.06.</v>
      </c>
      <c r="J1371" s="97" t="s">
        <v>1238</v>
      </c>
      <c r="K1371" s="102"/>
      <c r="L1371" s="123" t="s">
        <v>754</v>
      </c>
    </row>
    <row r="1372" spans="3:12" x14ac:dyDescent="0.35">
      <c r="C1372" s="31">
        <v>4</v>
      </c>
      <c r="D1372" s="1">
        <v>1</v>
      </c>
      <c r="E1372" s="80" t="s">
        <v>59</v>
      </c>
      <c r="F1372" s="32" t="s">
        <v>36</v>
      </c>
      <c r="G1372" s="32" t="s">
        <v>66</v>
      </c>
      <c r="H1372" s="30"/>
      <c r="I1372" s="96" t="str">
        <f t="shared" si="44"/>
        <v>4105.03.07.</v>
      </c>
      <c r="J1372" s="97" t="s">
        <v>1239</v>
      </c>
      <c r="K1372" s="102"/>
      <c r="L1372" s="123" t="s">
        <v>754</v>
      </c>
    </row>
    <row r="1373" spans="3:12" x14ac:dyDescent="0.35">
      <c r="C1373" s="31">
        <v>4</v>
      </c>
      <c r="D1373" s="1">
        <v>1</v>
      </c>
      <c r="E1373" s="80" t="s">
        <v>59</v>
      </c>
      <c r="F1373" s="32" t="s">
        <v>56</v>
      </c>
      <c r="G1373" s="30"/>
      <c r="H1373" s="30"/>
      <c r="I1373" s="96" t="str">
        <f t="shared" si="44"/>
        <v>4105.04..</v>
      </c>
      <c r="J1373" s="97" t="s">
        <v>1285</v>
      </c>
      <c r="K1373" s="102"/>
      <c r="L1373" s="123"/>
    </row>
    <row r="1374" spans="3:12" x14ac:dyDescent="0.35">
      <c r="C1374" s="31">
        <v>4</v>
      </c>
      <c r="D1374" s="1">
        <v>1</v>
      </c>
      <c r="E1374" s="80" t="s">
        <v>59</v>
      </c>
      <c r="F1374" s="32" t="s">
        <v>56</v>
      </c>
      <c r="G1374" s="32" t="s">
        <v>22</v>
      </c>
      <c r="H1374" s="30"/>
      <c r="I1374" s="96" t="str">
        <f t="shared" si="44"/>
        <v>4105.04.01.</v>
      </c>
      <c r="J1374" s="97" t="s">
        <v>1151</v>
      </c>
      <c r="K1374" s="102"/>
      <c r="L1374" s="123" t="s">
        <v>754</v>
      </c>
    </row>
    <row r="1375" spans="3:12" x14ac:dyDescent="0.35">
      <c r="C1375" s="31">
        <v>4</v>
      </c>
      <c r="D1375" s="1">
        <v>1</v>
      </c>
      <c r="E1375" s="80" t="s">
        <v>59</v>
      </c>
      <c r="F1375" s="32" t="s">
        <v>56</v>
      </c>
      <c r="G1375" s="32" t="s">
        <v>32</v>
      </c>
      <c r="H1375" s="30"/>
      <c r="I1375" s="96" t="str">
        <f t="shared" si="44"/>
        <v>4105.04.02.</v>
      </c>
      <c r="J1375" s="97" t="s">
        <v>1929</v>
      </c>
      <c r="K1375" s="102"/>
      <c r="L1375" s="123" t="s">
        <v>754</v>
      </c>
    </row>
    <row r="1376" spans="3:12" x14ac:dyDescent="0.35">
      <c r="C1376" s="31">
        <v>4</v>
      </c>
      <c r="D1376" s="1">
        <v>1</v>
      </c>
      <c r="E1376" s="80" t="s">
        <v>59</v>
      </c>
      <c r="F1376" s="32" t="s">
        <v>56</v>
      </c>
      <c r="G1376" s="32" t="s">
        <v>36</v>
      </c>
      <c r="H1376" s="30"/>
      <c r="I1376" s="96" t="str">
        <f t="shared" si="44"/>
        <v>4105.04.03.</v>
      </c>
      <c r="J1376" s="97" t="s">
        <v>1930</v>
      </c>
      <c r="K1376" s="102"/>
      <c r="L1376" s="123" t="s">
        <v>754</v>
      </c>
    </row>
    <row r="1377" spans="3:12" x14ac:dyDescent="0.35">
      <c r="C1377" s="31">
        <v>4</v>
      </c>
      <c r="D1377" s="1">
        <v>1</v>
      </c>
      <c r="E1377" s="80" t="s">
        <v>59</v>
      </c>
      <c r="F1377" s="32" t="s">
        <v>56</v>
      </c>
      <c r="G1377" s="32" t="s">
        <v>56</v>
      </c>
      <c r="H1377" s="30"/>
      <c r="I1377" s="96" t="str">
        <f t="shared" si="44"/>
        <v>4105.04.04.</v>
      </c>
      <c r="J1377" s="97" t="s">
        <v>1235</v>
      </c>
      <c r="K1377" s="102"/>
      <c r="L1377" s="123" t="s">
        <v>754</v>
      </c>
    </row>
    <row r="1378" spans="3:12" x14ac:dyDescent="0.35">
      <c r="C1378" s="31">
        <v>4</v>
      </c>
      <c r="D1378" s="1">
        <v>1</v>
      </c>
      <c r="E1378" s="80" t="s">
        <v>59</v>
      </c>
      <c r="F1378" s="32" t="s">
        <v>56</v>
      </c>
      <c r="G1378" s="32" t="s">
        <v>59</v>
      </c>
      <c r="H1378" s="30"/>
      <c r="I1378" s="96" t="str">
        <f t="shared" si="44"/>
        <v>4105.04.05.</v>
      </c>
      <c r="J1378" s="97" t="s">
        <v>1236</v>
      </c>
      <c r="K1378" s="102"/>
      <c r="L1378" s="123" t="s">
        <v>754</v>
      </c>
    </row>
    <row r="1379" spans="3:12" x14ac:dyDescent="0.35">
      <c r="C1379" s="31">
        <v>4</v>
      </c>
      <c r="D1379" s="1">
        <v>1</v>
      </c>
      <c r="E1379" s="80" t="s">
        <v>59</v>
      </c>
      <c r="F1379" s="32" t="s">
        <v>56</v>
      </c>
      <c r="G1379" s="32" t="s">
        <v>62</v>
      </c>
      <c r="H1379" s="30"/>
      <c r="I1379" s="96" t="str">
        <f t="shared" si="44"/>
        <v>4105.04.06.</v>
      </c>
      <c r="J1379" s="97" t="s">
        <v>1238</v>
      </c>
      <c r="K1379" s="102"/>
      <c r="L1379" s="123" t="s">
        <v>754</v>
      </c>
    </row>
    <row r="1380" spans="3:12" x14ac:dyDescent="0.35">
      <c r="C1380" s="31">
        <v>4</v>
      </c>
      <c r="D1380" s="1">
        <v>1</v>
      </c>
      <c r="E1380" s="80" t="s">
        <v>59</v>
      </c>
      <c r="F1380" s="32" t="s">
        <v>56</v>
      </c>
      <c r="G1380" s="32" t="s">
        <v>66</v>
      </c>
      <c r="H1380" s="30"/>
      <c r="I1380" s="96" t="str">
        <f t="shared" si="44"/>
        <v>4105.04.07.</v>
      </c>
      <c r="J1380" s="97" t="s">
        <v>1239</v>
      </c>
      <c r="K1380" s="102"/>
      <c r="L1380" s="123" t="s">
        <v>754</v>
      </c>
    </row>
    <row r="1381" spans="3:12" x14ac:dyDescent="0.35">
      <c r="C1381" s="31">
        <v>4</v>
      </c>
      <c r="D1381" s="1">
        <v>1</v>
      </c>
      <c r="E1381" s="80" t="s">
        <v>59</v>
      </c>
      <c r="F1381" s="32" t="s">
        <v>59</v>
      </c>
      <c r="G1381" s="30"/>
      <c r="H1381" s="30"/>
      <c r="I1381" s="96" t="str">
        <f t="shared" si="44"/>
        <v>4105.05..</v>
      </c>
      <c r="J1381" s="97" t="s">
        <v>1287</v>
      </c>
      <c r="K1381" s="102"/>
      <c r="L1381" s="123"/>
    </row>
    <row r="1382" spans="3:12" x14ac:dyDescent="0.35">
      <c r="C1382" s="31">
        <v>4</v>
      </c>
      <c r="D1382" s="1">
        <v>1</v>
      </c>
      <c r="E1382" s="80" t="s">
        <v>59</v>
      </c>
      <c r="F1382" s="32" t="s">
        <v>59</v>
      </c>
      <c r="G1382" s="32" t="s">
        <v>22</v>
      </c>
      <c r="H1382" s="30"/>
      <c r="I1382" s="96" t="str">
        <f t="shared" si="44"/>
        <v>4105.05.01.</v>
      </c>
      <c r="J1382" s="97" t="s">
        <v>1151</v>
      </c>
      <c r="K1382" s="102"/>
      <c r="L1382" s="123" t="s">
        <v>754</v>
      </c>
    </row>
    <row r="1383" spans="3:12" x14ac:dyDescent="0.35">
      <c r="C1383" s="31">
        <v>4</v>
      </c>
      <c r="D1383" s="1">
        <v>1</v>
      </c>
      <c r="E1383" s="80" t="s">
        <v>59</v>
      </c>
      <c r="F1383" s="32" t="s">
        <v>59</v>
      </c>
      <c r="G1383" s="32" t="s">
        <v>32</v>
      </c>
      <c r="H1383" s="30"/>
      <c r="I1383" s="96" t="str">
        <f t="shared" si="44"/>
        <v>4105.05.02.</v>
      </c>
      <c r="J1383" s="97" t="s">
        <v>1929</v>
      </c>
      <c r="K1383" s="102"/>
      <c r="L1383" s="123" t="s">
        <v>754</v>
      </c>
    </row>
    <row r="1384" spans="3:12" x14ac:dyDescent="0.35">
      <c r="C1384" s="31">
        <v>4</v>
      </c>
      <c r="D1384" s="1">
        <v>1</v>
      </c>
      <c r="E1384" s="80" t="s">
        <v>59</v>
      </c>
      <c r="F1384" s="32" t="s">
        <v>59</v>
      </c>
      <c r="G1384" s="32" t="s">
        <v>36</v>
      </c>
      <c r="H1384" s="30"/>
      <c r="I1384" s="96" t="str">
        <f t="shared" si="44"/>
        <v>4105.05.03.</v>
      </c>
      <c r="J1384" s="97" t="s">
        <v>1930</v>
      </c>
      <c r="K1384" s="102"/>
      <c r="L1384" s="123" t="s">
        <v>754</v>
      </c>
    </row>
    <row r="1385" spans="3:12" x14ac:dyDescent="0.35">
      <c r="C1385" s="31">
        <v>4</v>
      </c>
      <c r="D1385" s="1">
        <v>1</v>
      </c>
      <c r="E1385" s="80" t="s">
        <v>59</v>
      </c>
      <c r="F1385" s="32" t="s">
        <v>59</v>
      </c>
      <c r="G1385" s="32" t="s">
        <v>56</v>
      </c>
      <c r="H1385" s="30"/>
      <c r="I1385" s="96" t="str">
        <f t="shared" si="44"/>
        <v>4105.05.04.</v>
      </c>
      <c r="J1385" s="97" t="s">
        <v>1235</v>
      </c>
      <c r="K1385" s="102"/>
      <c r="L1385" s="123" t="s">
        <v>754</v>
      </c>
    </row>
    <row r="1386" spans="3:12" x14ac:dyDescent="0.35">
      <c r="C1386" s="31">
        <v>4</v>
      </c>
      <c r="D1386" s="1">
        <v>1</v>
      </c>
      <c r="E1386" s="80" t="s">
        <v>59</v>
      </c>
      <c r="F1386" s="32" t="s">
        <v>59</v>
      </c>
      <c r="G1386" s="32" t="s">
        <v>59</v>
      </c>
      <c r="H1386" s="30"/>
      <c r="I1386" s="96" t="str">
        <f t="shared" si="44"/>
        <v>4105.05.05.</v>
      </c>
      <c r="J1386" s="97" t="s">
        <v>1236</v>
      </c>
      <c r="K1386" s="102"/>
      <c r="L1386" s="123" t="s">
        <v>754</v>
      </c>
    </row>
    <row r="1387" spans="3:12" x14ac:dyDescent="0.35">
      <c r="C1387" s="31">
        <v>4</v>
      </c>
      <c r="D1387" s="1">
        <v>1</v>
      </c>
      <c r="E1387" s="80" t="s">
        <v>59</v>
      </c>
      <c r="F1387" s="32" t="s">
        <v>59</v>
      </c>
      <c r="G1387" s="32" t="s">
        <v>62</v>
      </c>
      <c r="H1387" s="30"/>
      <c r="I1387" s="96" t="str">
        <f t="shared" si="44"/>
        <v>4105.05.06.</v>
      </c>
      <c r="J1387" s="97" t="s">
        <v>1238</v>
      </c>
      <c r="K1387" s="102"/>
      <c r="L1387" s="123" t="s">
        <v>754</v>
      </c>
    </row>
    <row r="1388" spans="3:12" x14ac:dyDescent="0.35">
      <c r="C1388" s="31">
        <v>4</v>
      </c>
      <c r="D1388" s="1">
        <v>1</v>
      </c>
      <c r="E1388" s="80" t="s">
        <v>59</v>
      </c>
      <c r="F1388" s="32" t="s">
        <v>59</v>
      </c>
      <c r="G1388" s="32" t="s">
        <v>66</v>
      </c>
      <c r="H1388" s="30"/>
      <c r="I1388" s="96" t="str">
        <f t="shared" si="44"/>
        <v>4105.05.07.</v>
      </c>
      <c r="J1388" s="97" t="s">
        <v>1239</v>
      </c>
      <c r="K1388" s="102"/>
      <c r="L1388" s="123" t="s">
        <v>754</v>
      </c>
    </row>
    <row r="1389" spans="3:12" x14ac:dyDescent="0.35">
      <c r="C1389" s="31">
        <v>4</v>
      </c>
      <c r="D1389" s="1">
        <v>1</v>
      </c>
      <c r="E1389" s="80" t="s">
        <v>59</v>
      </c>
      <c r="F1389" s="32" t="s">
        <v>62</v>
      </c>
      <c r="G1389" s="30"/>
      <c r="H1389" s="30"/>
      <c r="I1389" s="96" t="str">
        <f t="shared" si="44"/>
        <v>4105.06..</v>
      </c>
      <c r="J1389" s="97" t="s">
        <v>1288</v>
      </c>
      <c r="K1389" s="102"/>
      <c r="L1389" s="123"/>
    </row>
    <row r="1390" spans="3:12" x14ac:dyDescent="0.35">
      <c r="C1390" s="31">
        <v>4</v>
      </c>
      <c r="D1390" s="1">
        <v>1</v>
      </c>
      <c r="E1390" s="80" t="s">
        <v>59</v>
      </c>
      <c r="F1390" s="32" t="s">
        <v>62</v>
      </c>
      <c r="G1390" s="32" t="s">
        <v>22</v>
      </c>
      <c r="H1390" s="30"/>
      <c r="I1390" s="96" t="str">
        <f t="shared" si="44"/>
        <v>4105.06.01.</v>
      </c>
      <c r="J1390" s="97" t="s">
        <v>1151</v>
      </c>
      <c r="K1390" s="102"/>
      <c r="L1390" s="123" t="s">
        <v>754</v>
      </c>
    </row>
    <row r="1391" spans="3:12" x14ac:dyDescent="0.35">
      <c r="C1391" s="31">
        <v>4</v>
      </c>
      <c r="D1391" s="1">
        <v>1</v>
      </c>
      <c r="E1391" s="80" t="s">
        <v>59</v>
      </c>
      <c r="F1391" s="32" t="s">
        <v>62</v>
      </c>
      <c r="G1391" s="32" t="s">
        <v>32</v>
      </c>
      <c r="H1391" s="30"/>
      <c r="I1391" s="96" t="str">
        <f t="shared" si="44"/>
        <v>4105.06.02.</v>
      </c>
      <c r="J1391" s="97" t="s">
        <v>1929</v>
      </c>
      <c r="K1391" s="102"/>
      <c r="L1391" s="123" t="s">
        <v>754</v>
      </c>
    </row>
    <row r="1392" spans="3:12" x14ac:dyDescent="0.35">
      <c r="C1392" s="31">
        <v>4</v>
      </c>
      <c r="D1392" s="1">
        <v>1</v>
      </c>
      <c r="E1392" s="80" t="s">
        <v>59</v>
      </c>
      <c r="F1392" s="32" t="s">
        <v>62</v>
      </c>
      <c r="G1392" s="32" t="s">
        <v>36</v>
      </c>
      <c r="H1392" s="30"/>
      <c r="I1392" s="96" t="str">
        <f t="shared" si="44"/>
        <v>4105.06.03.</v>
      </c>
      <c r="J1392" s="97" t="s">
        <v>1930</v>
      </c>
      <c r="K1392" s="102"/>
      <c r="L1392" s="123" t="s">
        <v>754</v>
      </c>
    </row>
    <row r="1393" spans="3:12" x14ac:dyDescent="0.35">
      <c r="C1393" s="31">
        <v>4</v>
      </c>
      <c r="D1393" s="1">
        <v>1</v>
      </c>
      <c r="E1393" s="80" t="s">
        <v>59</v>
      </c>
      <c r="F1393" s="32" t="s">
        <v>62</v>
      </c>
      <c r="G1393" s="32" t="s">
        <v>56</v>
      </c>
      <c r="H1393" s="30"/>
      <c r="I1393" s="96" t="str">
        <f t="shared" si="44"/>
        <v>4105.06.04.</v>
      </c>
      <c r="J1393" s="97" t="s">
        <v>1235</v>
      </c>
      <c r="K1393" s="102"/>
      <c r="L1393" s="123" t="s">
        <v>754</v>
      </c>
    </row>
    <row r="1394" spans="3:12" x14ac:dyDescent="0.35">
      <c r="C1394" s="31">
        <v>4</v>
      </c>
      <c r="D1394" s="1">
        <v>1</v>
      </c>
      <c r="E1394" s="80" t="s">
        <v>59</v>
      </c>
      <c r="F1394" s="32" t="s">
        <v>62</v>
      </c>
      <c r="G1394" s="32" t="s">
        <v>59</v>
      </c>
      <c r="H1394" s="30"/>
      <c r="I1394" s="96" t="str">
        <f t="shared" si="44"/>
        <v>4105.06.05.</v>
      </c>
      <c r="J1394" s="97" t="s">
        <v>1236</v>
      </c>
      <c r="K1394" s="102"/>
      <c r="L1394" s="123" t="s">
        <v>754</v>
      </c>
    </row>
    <row r="1395" spans="3:12" x14ac:dyDescent="0.35">
      <c r="C1395" s="31">
        <v>4</v>
      </c>
      <c r="D1395" s="1">
        <v>1</v>
      </c>
      <c r="E1395" s="80" t="s">
        <v>59</v>
      </c>
      <c r="F1395" s="32" t="s">
        <v>62</v>
      </c>
      <c r="G1395" s="32" t="s">
        <v>62</v>
      </c>
      <c r="H1395" s="30"/>
      <c r="I1395" s="96" t="str">
        <f t="shared" si="44"/>
        <v>4105.06.06.</v>
      </c>
      <c r="J1395" s="97" t="s">
        <v>1238</v>
      </c>
      <c r="K1395" s="102"/>
      <c r="L1395" s="123" t="s">
        <v>754</v>
      </c>
    </row>
    <row r="1396" spans="3:12" x14ac:dyDescent="0.35">
      <c r="C1396" s="31">
        <v>4</v>
      </c>
      <c r="D1396" s="1">
        <v>1</v>
      </c>
      <c r="E1396" s="80" t="s">
        <v>59</v>
      </c>
      <c r="F1396" s="32" t="s">
        <v>62</v>
      </c>
      <c r="G1396" s="32" t="s">
        <v>66</v>
      </c>
      <c r="H1396" s="30"/>
      <c r="I1396" s="96" t="str">
        <f t="shared" si="44"/>
        <v>4105.06.07.</v>
      </c>
      <c r="J1396" s="97" t="s">
        <v>1239</v>
      </c>
      <c r="K1396" s="102"/>
      <c r="L1396" s="123" t="s">
        <v>754</v>
      </c>
    </row>
    <row r="1397" spans="3:12" x14ac:dyDescent="0.35">
      <c r="C1397" s="31">
        <v>4</v>
      </c>
      <c r="D1397" s="1">
        <v>1</v>
      </c>
      <c r="E1397" s="80" t="s">
        <v>59</v>
      </c>
      <c r="F1397" s="32" t="s">
        <v>66</v>
      </c>
      <c r="G1397" s="30"/>
      <c r="H1397" s="30"/>
      <c r="I1397" s="96" t="str">
        <f t="shared" si="44"/>
        <v>4105.07..</v>
      </c>
      <c r="J1397" s="97" t="s">
        <v>1290</v>
      </c>
      <c r="K1397" s="102"/>
      <c r="L1397" s="123"/>
    </row>
    <row r="1398" spans="3:12" x14ac:dyDescent="0.35">
      <c r="C1398" s="31">
        <v>4</v>
      </c>
      <c r="D1398" s="1">
        <v>1</v>
      </c>
      <c r="E1398" s="80" t="s">
        <v>59</v>
      </c>
      <c r="F1398" s="32" t="s">
        <v>66</v>
      </c>
      <c r="G1398" s="32" t="s">
        <v>22</v>
      </c>
      <c r="H1398" s="30"/>
      <c r="I1398" s="96" t="str">
        <f t="shared" si="44"/>
        <v>4105.07.01.</v>
      </c>
      <c r="J1398" s="97" t="s">
        <v>1151</v>
      </c>
      <c r="K1398" s="102"/>
      <c r="L1398" s="123" t="s">
        <v>754</v>
      </c>
    </row>
    <row r="1399" spans="3:12" x14ac:dyDescent="0.35">
      <c r="C1399" s="31">
        <v>4</v>
      </c>
      <c r="D1399" s="1">
        <v>1</v>
      </c>
      <c r="E1399" s="80" t="s">
        <v>59</v>
      </c>
      <c r="F1399" s="32" t="s">
        <v>66</v>
      </c>
      <c r="G1399" s="32" t="s">
        <v>32</v>
      </c>
      <c r="H1399" s="30"/>
      <c r="I1399" s="96" t="str">
        <f t="shared" si="44"/>
        <v>4105.07.02.</v>
      </c>
      <c r="J1399" s="97" t="s">
        <v>1929</v>
      </c>
      <c r="K1399" s="102"/>
      <c r="L1399" s="123" t="s">
        <v>754</v>
      </c>
    </row>
    <row r="1400" spans="3:12" x14ac:dyDescent="0.35">
      <c r="C1400" s="31">
        <v>4</v>
      </c>
      <c r="D1400" s="1">
        <v>1</v>
      </c>
      <c r="E1400" s="80" t="s">
        <v>59</v>
      </c>
      <c r="F1400" s="32" t="s">
        <v>66</v>
      </c>
      <c r="G1400" s="32" t="s">
        <v>36</v>
      </c>
      <c r="H1400" s="30"/>
      <c r="I1400" s="96" t="str">
        <f t="shared" si="44"/>
        <v>4105.07.03.</v>
      </c>
      <c r="J1400" s="97" t="s">
        <v>1930</v>
      </c>
      <c r="K1400" s="102"/>
      <c r="L1400" s="123" t="s">
        <v>754</v>
      </c>
    </row>
    <row r="1401" spans="3:12" x14ac:dyDescent="0.35">
      <c r="C1401" s="31">
        <v>4</v>
      </c>
      <c r="D1401" s="1">
        <v>1</v>
      </c>
      <c r="E1401" s="80" t="s">
        <v>59</v>
      </c>
      <c r="F1401" s="32" t="s">
        <v>66</v>
      </c>
      <c r="G1401" s="32" t="s">
        <v>56</v>
      </c>
      <c r="H1401" s="30"/>
      <c r="I1401" s="96" t="str">
        <f t="shared" si="44"/>
        <v>4105.07.04.</v>
      </c>
      <c r="J1401" s="97" t="s">
        <v>1235</v>
      </c>
      <c r="K1401" s="102"/>
      <c r="L1401" s="123" t="s">
        <v>754</v>
      </c>
    </row>
    <row r="1402" spans="3:12" x14ac:dyDescent="0.35">
      <c r="C1402" s="31">
        <v>4</v>
      </c>
      <c r="D1402" s="1">
        <v>1</v>
      </c>
      <c r="E1402" s="80" t="s">
        <v>59</v>
      </c>
      <c r="F1402" s="32" t="s">
        <v>66</v>
      </c>
      <c r="G1402" s="32" t="s">
        <v>59</v>
      </c>
      <c r="H1402" s="30"/>
      <c r="I1402" s="96" t="str">
        <f t="shared" si="44"/>
        <v>4105.07.05.</v>
      </c>
      <c r="J1402" s="97" t="s">
        <v>1236</v>
      </c>
      <c r="K1402" s="102"/>
      <c r="L1402" s="123" t="s">
        <v>754</v>
      </c>
    </row>
    <row r="1403" spans="3:12" x14ac:dyDescent="0.35">
      <c r="C1403" s="31">
        <v>4</v>
      </c>
      <c r="D1403" s="1">
        <v>1</v>
      </c>
      <c r="E1403" s="80" t="s">
        <v>59</v>
      </c>
      <c r="F1403" s="32" t="s">
        <v>66</v>
      </c>
      <c r="G1403" s="32" t="s">
        <v>62</v>
      </c>
      <c r="H1403" s="30"/>
      <c r="I1403" s="96" t="str">
        <f t="shared" si="44"/>
        <v>4105.07.06.</v>
      </c>
      <c r="J1403" s="97" t="s">
        <v>1238</v>
      </c>
      <c r="K1403" s="102"/>
      <c r="L1403" s="123" t="s">
        <v>754</v>
      </c>
    </row>
    <row r="1404" spans="3:12" x14ac:dyDescent="0.35">
      <c r="C1404" s="31">
        <v>4</v>
      </c>
      <c r="D1404" s="1">
        <v>1</v>
      </c>
      <c r="E1404" s="80" t="s">
        <v>59</v>
      </c>
      <c r="F1404" s="32" t="s">
        <v>66</v>
      </c>
      <c r="G1404" s="32" t="s">
        <v>66</v>
      </c>
      <c r="H1404" s="30"/>
      <c r="I1404" s="96" t="str">
        <f t="shared" si="44"/>
        <v>4105.07.07.</v>
      </c>
      <c r="J1404" s="97" t="s">
        <v>1239</v>
      </c>
      <c r="K1404" s="102"/>
      <c r="L1404" s="123" t="s">
        <v>754</v>
      </c>
    </row>
    <row r="1405" spans="3:12" x14ac:dyDescent="0.35">
      <c r="C1405" s="31">
        <v>4</v>
      </c>
      <c r="D1405" s="1">
        <v>1</v>
      </c>
      <c r="E1405" s="80" t="s">
        <v>59</v>
      </c>
      <c r="F1405" s="32" t="s">
        <v>69</v>
      </c>
      <c r="G1405" s="30"/>
      <c r="H1405" s="30"/>
      <c r="I1405" s="96" t="str">
        <f t="shared" si="44"/>
        <v>4105.08..</v>
      </c>
      <c r="J1405" s="97" t="s">
        <v>1292</v>
      </c>
      <c r="K1405" s="102"/>
      <c r="L1405" s="123"/>
    </row>
    <row r="1406" spans="3:12" x14ac:dyDescent="0.35">
      <c r="C1406" s="31">
        <v>4</v>
      </c>
      <c r="D1406" s="1">
        <v>1</v>
      </c>
      <c r="E1406" s="80" t="s">
        <v>59</v>
      </c>
      <c r="F1406" s="32" t="s">
        <v>69</v>
      </c>
      <c r="G1406" s="32" t="s">
        <v>22</v>
      </c>
      <c r="H1406" s="30"/>
      <c r="I1406" s="96" t="str">
        <f t="shared" si="44"/>
        <v>4105.08.01.</v>
      </c>
      <c r="J1406" s="97" t="s">
        <v>1151</v>
      </c>
      <c r="K1406" s="102"/>
      <c r="L1406" s="123" t="s">
        <v>754</v>
      </c>
    </row>
    <row r="1407" spans="3:12" x14ac:dyDescent="0.35">
      <c r="C1407" s="31">
        <v>4</v>
      </c>
      <c r="D1407" s="1">
        <v>1</v>
      </c>
      <c r="E1407" s="80" t="s">
        <v>59</v>
      </c>
      <c r="F1407" s="32" t="s">
        <v>69</v>
      </c>
      <c r="G1407" s="32" t="s">
        <v>32</v>
      </c>
      <c r="H1407" s="30"/>
      <c r="I1407" s="96" t="str">
        <f t="shared" si="44"/>
        <v>4105.08.02.</v>
      </c>
      <c r="J1407" s="97" t="s">
        <v>1929</v>
      </c>
      <c r="K1407" s="102"/>
      <c r="L1407" s="123" t="s">
        <v>754</v>
      </c>
    </row>
    <row r="1408" spans="3:12" x14ac:dyDescent="0.35">
      <c r="C1408" s="31">
        <v>4</v>
      </c>
      <c r="D1408" s="1">
        <v>1</v>
      </c>
      <c r="E1408" s="80" t="s">
        <v>59</v>
      </c>
      <c r="F1408" s="32" t="s">
        <v>69</v>
      </c>
      <c r="G1408" s="32" t="s">
        <v>36</v>
      </c>
      <c r="H1408" s="30"/>
      <c r="I1408" s="96" t="str">
        <f t="shared" si="44"/>
        <v>4105.08.03.</v>
      </c>
      <c r="J1408" s="97" t="s">
        <v>1930</v>
      </c>
      <c r="K1408" s="102"/>
      <c r="L1408" s="123" t="s">
        <v>754</v>
      </c>
    </row>
    <row r="1409" spans="3:12" x14ac:dyDescent="0.35">
      <c r="C1409" s="31">
        <v>4</v>
      </c>
      <c r="D1409" s="1">
        <v>1</v>
      </c>
      <c r="E1409" s="80" t="s">
        <v>59</v>
      </c>
      <c r="F1409" s="32" t="s">
        <v>69</v>
      </c>
      <c r="G1409" s="32" t="s">
        <v>56</v>
      </c>
      <c r="H1409" s="30"/>
      <c r="I1409" s="96" t="str">
        <f t="shared" ref="I1409:I1453" si="45">+CONCATENATE(C1409,D1409,E1409,".",F1409,".",G1409,".",H1409)</f>
        <v>4105.08.04.</v>
      </c>
      <c r="J1409" s="97" t="s">
        <v>1235</v>
      </c>
      <c r="K1409" s="102"/>
      <c r="L1409" s="123" t="s">
        <v>754</v>
      </c>
    </row>
    <row r="1410" spans="3:12" x14ac:dyDescent="0.35">
      <c r="C1410" s="31">
        <v>4</v>
      </c>
      <c r="D1410" s="1">
        <v>1</v>
      </c>
      <c r="E1410" s="80" t="s">
        <v>59</v>
      </c>
      <c r="F1410" s="32" t="s">
        <v>69</v>
      </c>
      <c r="G1410" s="32" t="s">
        <v>59</v>
      </c>
      <c r="H1410" s="30"/>
      <c r="I1410" s="96" t="str">
        <f t="shared" si="45"/>
        <v>4105.08.05.</v>
      </c>
      <c r="J1410" s="97" t="s">
        <v>1236</v>
      </c>
      <c r="K1410" s="102"/>
      <c r="L1410" s="123" t="s">
        <v>754</v>
      </c>
    </row>
    <row r="1411" spans="3:12" x14ac:dyDescent="0.35">
      <c r="C1411" s="31">
        <v>4</v>
      </c>
      <c r="D1411" s="1">
        <v>1</v>
      </c>
      <c r="E1411" s="80" t="s">
        <v>59</v>
      </c>
      <c r="F1411" s="32" t="s">
        <v>69</v>
      </c>
      <c r="G1411" s="32" t="s">
        <v>62</v>
      </c>
      <c r="H1411" s="30"/>
      <c r="I1411" s="96" t="str">
        <f t="shared" si="45"/>
        <v>4105.08.06.</v>
      </c>
      <c r="J1411" s="97" t="s">
        <v>1238</v>
      </c>
      <c r="K1411" s="102"/>
      <c r="L1411" s="123" t="s">
        <v>754</v>
      </c>
    </row>
    <row r="1412" spans="3:12" x14ac:dyDescent="0.35">
      <c r="C1412" s="31">
        <v>4</v>
      </c>
      <c r="D1412" s="1">
        <v>1</v>
      </c>
      <c r="E1412" s="80" t="s">
        <v>59</v>
      </c>
      <c r="F1412" s="32" t="s">
        <v>69</v>
      </c>
      <c r="G1412" s="32" t="s">
        <v>66</v>
      </c>
      <c r="H1412" s="30"/>
      <c r="I1412" s="96" t="str">
        <f t="shared" si="45"/>
        <v>4105.08.07.</v>
      </c>
      <c r="J1412" s="97" t="s">
        <v>1239</v>
      </c>
      <c r="K1412" s="102"/>
      <c r="L1412" s="123" t="s">
        <v>754</v>
      </c>
    </row>
    <row r="1413" spans="3:12" x14ac:dyDescent="0.35">
      <c r="C1413" s="31">
        <v>4</v>
      </c>
      <c r="D1413" s="1">
        <v>1</v>
      </c>
      <c r="E1413" s="80" t="s">
        <v>59</v>
      </c>
      <c r="F1413" s="32" t="s">
        <v>72</v>
      </c>
      <c r="G1413" s="32"/>
      <c r="H1413" s="30"/>
      <c r="I1413" s="96" t="str">
        <f t="shared" si="45"/>
        <v>4105.09..</v>
      </c>
      <c r="J1413" s="97" t="s">
        <v>1294</v>
      </c>
      <c r="K1413" s="102"/>
      <c r="L1413" s="123"/>
    </row>
    <row r="1414" spans="3:12" x14ac:dyDescent="0.35">
      <c r="C1414" s="31">
        <v>4</v>
      </c>
      <c r="D1414" s="1">
        <v>1</v>
      </c>
      <c r="E1414" s="80" t="s">
        <v>59</v>
      </c>
      <c r="F1414" s="32" t="s">
        <v>72</v>
      </c>
      <c r="G1414" s="32" t="s">
        <v>22</v>
      </c>
      <c r="H1414" s="30"/>
      <c r="I1414" s="96" t="str">
        <f t="shared" si="45"/>
        <v>4105.09.01.</v>
      </c>
      <c r="J1414" s="97" t="s">
        <v>1151</v>
      </c>
      <c r="K1414" s="102"/>
      <c r="L1414" s="123" t="s">
        <v>754</v>
      </c>
    </row>
    <row r="1415" spans="3:12" x14ac:dyDescent="0.35">
      <c r="C1415" s="31">
        <v>4</v>
      </c>
      <c r="D1415" s="1">
        <v>1</v>
      </c>
      <c r="E1415" s="80" t="s">
        <v>59</v>
      </c>
      <c r="F1415" s="32" t="s">
        <v>72</v>
      </c>
      <c r="G1415" s="32" t="s">
        <v>32</v>
      </c>
      <c r="H1415" s="30"/>
      <c r="I1415" s="96" t="str">
        <f t="shared" si="45"/>
        <v>4105.09.02.</v>
      </c>
      <c r="J1415" s="97" t="s">
        <v>1929</v>
      </c>
      <c r="K1415" s="102"/>
      <c r="L1415" s="123" t="s">
        <v>754</v>
      </c>
    </row>
    <row r="1416" spans="3:12" x14ac:dyDescent="0.35">
      <c r="C1416" s="31">
        <v>4</v>
      </c>
      <c r="D1416" s="1">
        <v>1</v>
      </c>
      <c r="E1416" s="80" t="s">
        <v>59</v>
      </c>
      <c r="F1416" s="32" t="s">
        <v>72</v>
      </c>
      <c r="G1416" s="32" t="s">
        <v>36</v>
      </c>
      <c r="H1416" s="30"/>
      <c r="I1416" s="96" t="str">
        <f t="shared" si="45"/>
        <v>4105.09.03.</v>
      </c>
      <c r="J1416" s="97" t="s">
        <v>1930</v>
      </c>
      <c r="K1416" s="102"/>
      <c r="L1416" s="123" t="s">
        <v>754</v>
      </c>
    </row>
    <row r="1417" spans="3:12" x14ac:dyDescent="0.35">
      <c r="C1417" s="31">
        <v>4</v>
      </c>
      <c r="D1417" s="1">
        <v>1</v>
      </c>
      <c r="E1417" s="80" t="s">
        <v>59</v>
      </c>
      <c r="F1417" s="32" t="s">
        <v>72</v>
      </c>
      <c r="G1417" s="32" t="s">
        <v>56</v>
      </c>
      <c r="H1417" s="30"/>
      <c r="I1417" s="96" t="str">
        <f t="shared" si="45"/>
        <v>4105.09.04.</v>
      </c>
      <c r="J1417" s="97" t="s">
        <v>1235</v>
      </c>
      <c r="K1417" s="102"/>
      <c r="L1417" s="123" t="s">
        <v>754</v>
      </c>
    </row>
    <row r="1418" spans="3:12" x14ac:dyDescent="0.35">
      <c r="C1418" s="31">
        <v>4</v>
      </c>
      <c r="D1418" s="1">
        <v>1</v>
      </c>
      <c r="E1418" s="80" t="s">
        <v>59</v>
      </c>
      <c r="F1418" s="32" t="s">
        <v>72</v>
      </c>
      <c r="G1418" s="32" t="s">
        <v>59</v>
      </c>
      <c r="H1418" s="30"/>
      <c r="I1418" s="96" t="str">
        <f t="shared" si="45"/>
        <v>4105.09.05.</v>
      </c>
      <c r="J1418" s="97" t="s">
        <v>1236</v>
      </c>
      <c r="K1418" s="102"/>
      <c r="L1418" s="123" t="s">
        <v>754</v>
      </c>
    </row>
    <row r="1419" spans="3:12" x14ac:dyDescent="0.35">
      <c r="C1419" s="31">
        <v>4</v>
      </c>
      <c r="D1419" s="1">
        <v>1</v>
      </c>
      <c r="E1419" s="80" t="s">
        <v>59</v>
      </c>
      <c r="F1419" s="32" t="s">
        <v>72</v>
      </c>
      <c r="G1419" s="32" t="s">
        <v>62</v>
      </c>
      <c r="H1419" s="30"/>
      <c r="I1419" s="96" t="str">
        <f t="shared" si="45"/>
        <v>4105.09.06.</v>
      </c>
      <c r="J1419" s="97" t="s">
        <v>1238</v>
      </c>
      <c r="K1419" s="102"/>
      <c r="L1419" s="123" t="s">
        <v>754</v>
      </c>
    </row>
    <row r="1420" spans="3:12" x14ac:dyDescent="0.35">
      <c r="C1420" s="31">
        <v>4</v>
      </c>
      <c r="D1420" s="1">
        <v>1</v>
      </c>
      <c r="E1420" s="80" t="s">
        <v>59</v>
      </c>
      <c r="F1420" s="32" t="s">
        <v>72</v>
      </c>
      <c r="G1420" s="32" t="s">
        <v>66</v>
      </c>
      <c r="H1420" s="30"/>
      <c r="I1420" s="96" t="str">
        <f t="shared" si="45"/>
        <v>4105.09.07.</v>
      </c>
      <c r="J1420" s="97" t="s">
        <v>1239</v>
      </c>
      <c r="K1420" s="102"/>
      <c r="L1420" s="123" t="s">
        <v>754</v>
      </c>
    </row>
    <row r="1421" spans="3:12" x14ac:dyDescent="0.35">
      <c r="C1421" s="31">
        <v>4</v>
      </c>
      <c r="D1421" s="1">
        <v>1</v>
      </c>
      <c r="E1421" s="80" t="s">
        <v>59</v>
      </c>
      <c r="F1421" s="32" t="s">
        <v>581</v>
      </c>
      <c r="G1421" s="32"/>
      <c r="H1421" s="30"/>
      <c r="I1421" s="96" t="str">
        <f t="shared" si="45"/>
        <v>4105.17..</v>
      </c>
      <c r="J1421" s="97" t="s">
        <v>1299</v>
      </c>
      <c r="K1421" s="98"/>
      <c r="L1421" s="123"/>
    </row>
    <row r="1422" spans="3:12" x14ac:dyDescent="0.35">
      <c r="C1422" s="31">
        <v>4</v>
      </c>
      <c r="D1422" s="1">
        <v>1</v>
      </c>
      <c r="E1422" s="80" t="s">
        <v>59</v>
      </c>
      <c r="F1422" s="32" t="s">
        <v>581</v>
      </c>
      <c r="G1422" s="32" t="s">
        <v>22</v>
      </c>
      <c r="H1422" s="30"/>
      <c r="I1422" s="96" t="str">
        <f t="shared" si="45"/>
        <v>4105.17.01.</v>
      </c>
      <c r="J1422" s="97" t="s">
        <v>1151</v>
      </c>
      <c r="K1422" s="98"/>
      <c r="L1422" s="123" t="s">
        <v>754</v>
      </c>
    </row>
    <row r="1423" spans="3:12" x14ac:dyDescent="0.35">
      <c r="C1423" s="31">
        <v>4</v>
      </c>
      <c r="D1423" s="1">
        <v>1</v>
      </c>
      <c r="E1423" s="80" t="s">
        <v>59</v>
      </c>
      <c r="F1423" s="32" t="s">
        <v>581</v>
      </c>
      <c r="G1423" s="32" t="s">
        <v>32</v>
      </c>
      <c r="H1423" s="30"/>
      <c r="I1423" s="96" t="str">
        <f t="shared" si="45"/>
        <v>4105.17.02.</v>
      </c>
      <c r="J1423" s="97" t="s">
        <v>1929</v>
      </c>
      <c r="K1423" s="98"/>
      <c r="L1423" s="123" t="s">
        <v>754</v>
      </c>
    </row>
    <row r="1424" spans="3:12" x14ac:dyDescent="0.35">
      <c r="C1424" s="31">
        <v>4</v>
      </c>
      <c r="D1424" s="1">
        <v>1</v>
      </c>
      <c r="E1424" s="80" t="s">
        <v>59</v>
      </c>
      <c r="F1424" s="32" t="s">
        <v>581</v>
      </c>
      <c r="G1424" s="32" t="s">
        <v>36</v>
      </c>
      <c r="H1424" s="30"/>
      <c r="I1424" s="96" t="str">
        <f t="shared" si="45"/>
        <v>4105.17.03.</v>
      </c>
      <c r="J1424" s="97" t="s">
        <v>1930</v>
      </c>
      <c r="K1424" s="98"/>
      <c r="L1424" s="123" t="s">
        <v>754</v>
      </c>
    </row>
    <row r="1425" spans="3:12" x14ac:dyDescent="0.35">
      <c r="C1425" s="31">
        <v>4</v>
      </c>
      <c r="D1425" s="1">
        <v>1</v>
      </c>
      <c r="E1425" s="80" t="s">
        <v>59</v>
      </c>
      <c r="F1425" s="32" t="s">
        <v>581</v>
      </c>
      <c r="G1425" s="32" t="s">
        <v>56</v>
      </c>
      <c r="H1425" s="30"/>
      <c r="I1425" s="96" t="str">
        <f t="shared" si="45"/>
        <v>4105.17.04.</v>
      </c>
      <c r="J1425" s="97" t="s">
        <v>1235</v>
      </c>
      <c r="K1425" s="98"/>
      <c r="L1425" s="123" t="s">
        <v>754</v>
      </c>
    </row>
    <row r="1426" spans="3:12" x14ac:dyDescent="0.35">
      <c r="C1426" s="31">
        <v>4</v>
      </c>
      <c r="D1426" s="1">
        <v>1</v>
      </c>
      <c r="E1426" s="80" t="s">
        <v>59</v>
      </c>
      <c r="F1426" s="32" t="s">
        <v>581</v>
      </c>
      <c r="G1426" s="32" t="s">
        <v>59</v>
      </c>
      <c r="H1426" s="30"/>
      <c r="I1426" s="96" t="str">
        <f t="shared" si="45"/>
        <v>4105.17.05.</v>
      </c>
      <c r="J1426" s="97" t="s">
        <v>1236</v>
      </c>
      <c r="K1426" s="98"/>
      <c r="L1426" s="123" t="s">
        <v>754</v>
      </c>
    </row>
    <row r="1427" spans="3:12" x14ac:dyDescent="0.35">
      <c r="C1427" s="31">
        <v>4</v>
      </c>
      <c r="D1427" s="1">
        <v>1</v>
      </c>
      <c r="E1427" s="80" t="s">
        <v>59</v>
      </c>
      <c r="F1427" s="32" t="s">
        <v>581</v>
      </c>
      <c r="G1427" s="32" t="s">
        <v>62</v>
      </c>
      <c r="H1427" s="30"/>
      <c r="I1427" s="96" t="str">
        <f t="shared" si="45"/>
        <v>4105.17.06.</v>
      </c>
      <c r="J1427" s="97" t="s">
        <v>1238</v>
      </c>
      <c r="K1427" s="98"/>
      <c r="L1427" s="123" t="s">
        <v>754</v>
      </c>
    </row>
    <row r="1428" spans="3:12" x14ac:dyDescent="0.35">
      <c r="C1428" s="31">
        <v>4</v>
      </c>
      <c r="D1428" s="1">
        <v>1</v>
      </c>
      <c r="E1428" s="80" t="s">
        <v>59</v>
      </c>
      <c r="F1428" s="32" t="s">
        <v>581</v>
      </c>
      <c r="G1428" s="32" t="s">
        <v>66</v>
      </c>
      <c r="H1428" s="30"/>
      <c r="I1428" s="96" t="str">
        <f t="shared" si="45"/>
        <v>4105.17.07.</v>
      </c>
      <c r="J1428" s="97" t="s">
        <v>1239</v>
      </c>
      <c r="K1428" s="98"/>
      <c r="L1428" s="123" t="s">
        <v>754</v>
      </c>
    </row>
    <row r="1429" spans="3:12" x14ac:dyDescent="0.35">
      <c r="C1429" s="31">
        <v>4</v>
      </c>
      <c r="D1429" s="1">
        <v>1</v>
      </c>
      <c r="E1429" s="80" t="s">
        <v>62</v>
      </c>
      <c r="F1429" s="30"/>
      <c r="G1429" s="30"/>
      <c r="H1429" s="30"/>
      <c r="I1429" s="96" t="str">
        <f t="shared" si="45"/>
        <v>4106...</v>
      </c>
      <c r="J1429" s="97" t="s">
        <v>1302</v>
      </c>
      <c r="K1429" s="98"/>
      <c r="L1429" s="123"/>
    </row>
    <row r="1430" spans="3:12" x14ac:dyDescent="0.35">
      <c r="C1430" s="31">
        <v>4</v>
      </c>
      <c r="D1430" s="1">
        <v>1</v>
      </c>
      <c r="E1430" s="80" t="s">
        <v>62</v>
      </c>
      <c r="F1430" s="32" t="s">
        <v>22</v>
      </c>
      <c r="G1430" s="30"/>
      <c r="H1430" s="30"/>
      <c r="I1430" s="96" t="str">
        <f t="shared" si="45"/>
        <v>4106.01..</v>
      </c>
      <c r="J1430" s="97" t="s">
        <v>1303</v>
      </c>
      <c r="K1430" s="98"/>
      <c r="L1430" s="123"/>
    </row>
    <row r="1431" spans="3:12" x14ac:dyDescent="0.35">
      <c r="C1431" s="31">
        <v>4</v>
      </c>
      <c r="D1431" s="1">
        <v>1</v>
      </c>
      <c r="E1431" s="80" t="s">
        <v>62</v>
      </c>
      <c r="F1431" s="32" t="s">
        <v>22</v>
      </c>
      <c r="G1431" s="32" t="s">
        <v>22</v>
      </c>
      <c r="H1431" s="30"/>
      <c r="I1431" s="96" t="str">
        <f t="shared" si="45"/>
        <v>4106.01.01.</v>
      </c>
      <c r="J1431" s="97" t="s">
        <v>1151</v>
      </c>
      <c r="K1431" s="98"/>
      <c r="L1431" s="123" t="s">
        <v>754</v>
      </c>
    </row>
    <row r="1432" spans="3:12" x14ac:dyDescent="0.35">
      <c r="C1432" s="31">
        <v>4</v>
      </c>
      <c r="D1432" s="1">
        <v>1</v>
      </c>
      <c r="E1432" s="80" t="s">
        <v>62</v>
      </c>
      <c r="F1432" s="32" t="s">
        <v>22</v>
      </c>
      <c r="G1432" s="32" t="s">
        <v>32</v>
      </c>
      <c r="H1432" s="30"/>
      <c r="I1432" s="96" t="str">
        <f t="shared" si="45"/>
        <v>4106.01.02.</v>
      </c>
      <c r="J1432" s="97" t="s">
        <v>1929</v>
      </c>
      <c r="K1432" s="98"/>
      <c r="L1432" s="123" t="s">
        <v>754</v>
      </c>
    </row>
    <row r="1433" spans="3:12" x14ac:dyDescent="0.35">
      <c r="C1433" s="31">
        <v>4</v>
      </c>
      <c r="D1433" s="1">
        <v>1</v>
      </c>
      <c r="E1433" s="80" t="s">
        <v>62</v>
      </c>
      <c r="F1433" s="32" t="s">
        <v>22</v>
      </c>
      <c r="G1433" s="32" t="s">
        <v>36</v>
      </c>
      <c r="H1433" s="30"/>
      <c r="I1433" s="96" t="str">
        <f t="shared" si="45"/>
        <v>4106.01.03.</v>
      </c>
      <c r="J1433" s="97" t="s">
        <v>1930</v>
      </c>
      <c r="K1433" s="98"/>
      <c r="L1433" s="123" t="s">
        <v>754</v>
      </c>
    </row>
    <row r="1434" spans="3:12" x14ac:dyDescent="0.35">
      <c r="C1434" s="31">
        <v>4</v>
      </c>
      <c r="D1434" s="1">
        <v>1</v>
      </c>
      <c r="E1434" s="80" t="s">
        <v>62</v>
      </c>
      <c r="F1434" s="32" t="s">
        <v>22</v>
      </c>
      <c r="G1434" s="32" t="s">
        <v>56</v>
      </c>
      <c r="H1434" s="30"/>
      <c r="I1434" s="96" t="str">
        <f t="shared" si="45"/>
        <v>4106.01.04.</v>
      </c>
      <c r="J1434" s="97" t="s">
        <v>1235</v>
      </c>
      <c r="K1434" s="98"/>
      <c r="L1434" s="123" t="s">
        <v>754</v>
      </c>
    </row>
    <row r="1435" spans="3:12" x14ac:dyDescent="0.35">
      <c r="C1435" s="31">
        <v>4</v>
      </c>
      <c r="D1435" s="1">
        <v>1</v>
      </c>
      <c r="E1435" s="80" t="s">
        <v>62</v>
      </c>
      <c r="F1435" s="32" t="s">
        <v>22</v>
      </c>
      <c r="G1435" s="32" t="s">
        <v>59</v>
      </c>
      <c r="H1435" s="30"/>
      <c r="I1435" s="96" t="str">
        <f t="shared" si="45"/>
        <v>4106.01.05.</v>
      </c>
      <c r="J1435" s="97" t="s">
        <v>1236</v>
      </c>
      <c r="K1435" s="98"/>
      <c r="L1435" s="123" t="s">
        <v>754</v>
      </c>
    </row>
    <row r="1436" spans="3:12" x14ac:dyDescent="0.35">
      <c r="C1436" s="31">
        <v>4</v>
      </c>
      <c r="D1436" s="1">
        <v>1</v>
      </c>
      <c r="E1436" s="80" t="s">
        <v>62</v>
      </c>
      <c r="F1436" s="32" t="s">
        <v>22</v>
      </c>
      <c r="G1436" s="32" t="s">
        <v>62</v>
      </c>
      <c r="H1436" s="30"/>
      <c r="I1436" s="96" t="str">
        <f t="shared" si="45"/>
        <v>4106.01.06.</v>
      </c>
      <c r="J1436" s="97" t="s">
        <v>1238</v>
      </c>
      <c r="K1436" s="98"/>
      <c r="L1436" s="123" t="s">
        <v>754</v>
      </c>
    </row>
    <row r="1437" spans="3:12" x14ac:dyDescent="0.35">
      <c r="C1437" s="31">
        <v>4</v>
      </c>
      <c r="D1437" s="1">
        <v>1</v>
      </c>
      <c r="E1437" s="80" t="s">
        <v>62</v>
      </c>
      <c r="F1437" s="32" t="s">
        <v>22</v>
      </c>
      <c r="G1437" s="32" t="s">
        <v>66</v>
      </c>
      <c r="H1437" s="30"/>
      <c r="I1437" s="96" t="str">
        <f t="shared" si="45"/>
        <v>4106.01.07.</v>
      </c>
      <c r="J1437" s="97" t="s">
        <v>1239</v>
      </c>
      <c r="K1437" s="98"/>
      <c r="L1437" s="123" t="s">
        <v>754</v>
      </c>
    </row>
    <row r="1438" spans="3:12" x14ac:dyDescent="0.35">
      <c r="C1438" s="31">
        <v>4</v>
      </c>
      <c r="D1438" s="1">
        <v>1</v>
      </c>
      <c r="E1438" s="80" t="s">
        <v>62</v>
      </c>
      <c r="F1438" s="32" t="s">
        <v>32</v>
      </c>
      <c r="G1438" s="30"/>
      <c r="H1438" s="30"/>
      <c r="I1438" s="96" t="str">
        <f t="shared" si="45"/>
        <v>4106.02..</v>
      </c>
      <c r="J1438" s="97" t="s">
        <v>1304</v>
      </c>
      <c r="K1438" s="98"/>
      <c r="L1438" s="123"/>
    </row>
    <row r="1439" spans="3:12" x14ac:dyDescent="0.35">
      <c r="C1439" s="31">
        <v>4</v>
      </c>
      <c r="D1439" s="1">
        <v>1</v>
      </c>
      <c r="E1439" s="80" t="s">
        <v>62</v>
      </c>
      <c r="F1439" s="32" t="s">
        <v>32</v>
      </c>
      <c r="G1439" s="32" t="s">
        <v>22</v>
      </c>
      <c r="H1439" s="30"/>
      <c r="I1439" s="96" t="str">
        <f t="shared" si="45"/>
        <v>4106.02.01.</v>
      </c>
      <c r="J1439" s="97" t="s">
        <v>1151</v>
      </c>
      <c r="K1439" s="98"/>
      <c r="L1439" s="123" t="s">
        <v>754</v>
      </c>
    </row>
    <row r="1440" spans="3:12" x14ac:dyDescent="0.35">
      <c r="C1440" s="31">
        <v>4</v>
      </c>
      <c r="D1440" s="1">
        <v>1</v>
      </c>
      <c r="E1440" s="80" t="s">
        <v>62</v>
      </c>
      <c r="F1440" s="32" t="s">
        <v>32</v>
      </c>
      <c r="G1440" s="32" t="s">
        <v>32</v>
      </c>
      <c r="H1440" s="30"/>
      <c r="I1440" s="96" t="str">
        <f t="shared" si="45"/>
        <v>4106.02.02.</v>
      </c>
      <c r="J1440" s="97" t="s">
        <v>1929</v>
      </c>
      <c r="K1440" s="98"/>
      <c r="L1440" s="123" t="s">
        <v>754</v>
      </c>
    </row>
    <row r="1441" spans="3:12" x14ac:dyDescent="0.35">
      <c r="C1441" s="31">
        <v>4</v>
      </c>
      <c r="D1441" s="1">
        <v>1</v>
      </c>
      <c r="E1441" s="80" t="s">
        <v>62</v>
      </c>
      <c r="F1441" s="32" t="s">
        <v>32</v>
      </c>
      <c r="G1441" s="32" t="s">
        <v>36</v>
      </c>
      <c r="H1441" s="30"/>
      <c r="I1441" s="96" t="str">
        <f t="shared" si="45"/>
        <v>4106.02.03.</v>
      </c>
      <c r="J1441" s="97" t="s">
        <v>1930</v>
      </c>
      <c r="K1441" s="98"/>
      <c r="L1441" s="123" t="s">
        <v>754</v>
      </c>
    </row>
    <row r="1442" spans="3:12" x14ac:dyDescent="0.35">
      <c r="C1442" s="31">
        <v>4</v>
      </c>
      <c r="D1442" s="1">
        <v>1</v>
      </c>
      <c r="E1442" s="80" t="s">
        <v>62</v>
      </c>
      <c r="F1442" s="32" t="s">
        <v>32</v>
      </c>
      <c r="G1442" s="32" t="s">
        <v>56</v>
      </c>
      <c r="H1442" s="30"/>
      <c r="I1442" s="96" t="str">
        <f t="shared" si="45"/>
        <v>4106.02.04.</v>
      </c>
      <c r="J1442" s="97" t="s">
        <v>1235</v>
      </c>
      <c r="K1442" s="98"/>
      <c r="L1442" s="123" t="s">
        <v>754</v>
      </c>
    </row>
    <row r="1443" spans="3:12" x14ac:dyDescent="0.35">
      <c r="C1443" s="31">
        <v>4</v>
      </c>
      <c r="D1443" s="1">
        <v>1</v>
      </c>
      <c r="E1443" s="80" t="s">
        <v>62</v>
      </c>
      <c r="F1443" s="32" t="s">
        <v>32</v>
      </c>
      <c r="G1443" s="32" t="s">
        <v>59</v>
      </c>
      <c r="H1443" s="30"/>
      <c r="I1443" s="96" t="str">
        <f t="shared" si="45"/>
        <v>4106.02.05.</v>
      </c>
      <c r="J1443" s="97" t="s">
        <v>1236</v>
      </c>
      <c r="K1443" s="98"/>
      <c r="L1443" s="123" t="s">
        <v>754</v>
      </c>
    </row>
    <row r="1444" spans="3:12" x14ac:dyDescent="0.35">
      <c r="C1444" s="31">
        <v>4</v>
      </c>
      <c r="D1444" s="1">
        <v>1</v>
      </c>
      <c r="E1444" s="80" t="s">
        <v>62</v>
      </c>
      <c r="F1444" s="32" t="s">
        <v>32</v>
      </c>
      <c r="G1444" s="32" t="s">
        <v>62</v>
      </c>
      <c r="H1444" s="30"/>
      <c r="I1444" s="96" t="str">
        <f t="shared" si="45"/>
        <v>4106.02.06.</v>
      </c>
      <c r="J1444" s="97" t="s">
        <v>1238</v>
      </c>
      <c r="K1444" s="98"/>
      <c r="L1444" s="123" t="s">
        <v>754</v>
      </c>
    </row>
    <row r="1445" spans="3:12" x14ac:dyDescent="0.35">
      <c r="C1445" s="31">
        <v>4</v>
      </c>
      <c r="D1445" s="1">
        <v>1</v>
      </c>
      <c r="E1445" s="80" t="s">
        <v>62</v>
      </c>
      <c r="F1445" s="32" t="s">
        <v>32</v>
      </c>
      <c r="G1445" s="32" t="s">
        <v>66</v>
      </c>
      <c r="H1445" s="30"/>
      <c r="I1445" s="96" t="str">
        <f t="shared" si="45"/>
        <v>4106.02.07.</v>
      </c>
      <c r="J1445" s="97" t="s">
        <v>1239</v>
      </c>
      <c r="K1445" s="98"/>
      <c r="L1445" s="123" t="s">
        <v>754</v>
      </c>
    </row>
    <row r="1446" spans="3:12" x14ac:dyDescent="0.35">
      <c r="C1446" s="31">
        <v>4</v>
      </c>
      <c r="D1446" s="1">
        <v>1</v>
      </c>
      <c r="E1446" s="80" t="s">
        <v>62</v>
      </c>
      <c r="F1446" s="32" t="s">
        <v>36</v>
      </c>
      <c r="G1446" s="30"/>
      <c r="H1446" s="30"/>
      <c r="I1446" s="96" t="str">
        <f t="shared" si="45"/>
        <v>4106.03..</v>
      </c>
      <c r="J1446" s="97" t="s">
        <v>1305</v>
      </c>
      <c r="K1446" s="98"/>
      <c r="L1446" s="123"/>
    </row>
    <row r="1447" spans="3:12" x14ac:dyDescent="0.35">
      <c r="C1447" s="31">
        <v>4</v>
      </c>
      <c r="D1447" s="1">
        <v>1</v>
      </c>
      <c r="E1447" s="80" t="s">
        <v>62</v>
      </c>
      <c r="F1447" s="32" t="s">
        <v>36</v>
      </c>
      <c r="G1447" s="32" t="s">
        <v>22</v>
      </c>
      <c r="H1447" s="30"/>
      <c r="I1447" s="96" t="str">
        <f t="shared" si="45"/>
        <v>4106.03.01.</v>
      </c>
      <c r="J1447" s="97" t="s">
        <v>1151</v>
      </c>
      <c r="K1447" s="98"/>
      <c r="L1447" s="123" t="s">
        <v>754</v>
      </c>
    </row>
    <row r="1448" spans="3:12" x14ac:dyDescent="0.35">
      <c r="C1448" s="31">
        <v>4</v>
      </c>
      <c r="D1448" s="1">
        <v>1</v>
      </c>
      <c r="E1448" s="80" t="s">
        <v>62</v>
      </c>
      <c r="F1448" s="32" t="s">
        <v>36</v>
      </c>
      <c r="G1448" s="32" t="s">
        <v>32</v>
      </c>
      <c r="H1448" s="30"/>
      <c r="I1448" s="96" t="str">
        <f t="shared" si="45"/>
        <v>4106.03.02.</v>
      </c>
      <c r="J1448" s="97" t="s">
        <v>1929</v>
      </c>
      <c r="K1448" s="98"/>
      <c r="L1448" s="123" t="s">
        <v>754</v>
      </c>
    </row>
    <row r="1449" spans="3:12" x14ac:dyDescent="0.35">
      <c r="C1449" s="31">
        <v>4</v>
      </c>
      <c r="D1449" s="1">
        <v>1</v>
      </c>
      <c r="E1449" s="80" t="s">
        <v>62</v>
      </c>
      <c r="F1449" s="32" t="s">
        <v>36</v>
      </c>
      <c r="G1449" s="32" t="s">
        <v>36</v>
      </c>
      <c r="H1449" s="30"/>
      <c r="I1449" s="96" t="str">
        <f t="shared" si="45"/>
        <v>4106.03.03.</v>
      </c>
      <c r="J1449" s="97" t="s">
        <v>1930</v>
      </c>
      <c r="K1449" s="98"/>
      <c r="L1449" s="123" t="s">
        <v>754</v>
      </c>
    </row>
    <row r="1450" spans="3:12" x14ac:dyDescent="0.35">
      <c r="C1450" s="31">
        <v>4</v>
      </c>
      <c r="D1450" s="1">
        <v>1</v>
      </c>
      <c r="E1450" s="80" t="s">
        <v>62</v>
      </c>
      <c r="F1450" s="32" t="s">
        <v>36</v>
      </c>
      <c r="G1450" s="32" t="s">
        <v>56</v>
      </c>
      <c r="H1450" s="30"/>
      <c r="I1450" s="96" t="str">
        <f t="shared" si="45"/>
        <v>4106.03.04.</v>
      </c>
      <c r="J1450" s="97" t="s">
        <v>1235</v>
      </c>
      <c r="K1450" s="98"/>
      <c r="L1450" s="123" t="s">
        <v>754</v>
      </c>
    </row>
    <row r="1451" spans="3:12" x14ac:dyDescent="0.35">
      <c r="C1451" s="31">
        <v>4</v>
      </c>
      <c r="D1451" s="1">
        <v>1</v>
      </c>
      <c r="E1451" s="80" t="s">
        <v>62</v>
      </c>
      <c r="F1451" s="32" t="s">
        <v>36</v>
      </c>
      <c r="G1451" s="32" t="s">
        <v>59</v>
      </c>
      <c r="H1451" s="30"/>
      <c r="I1451" s="96" t="str">
        <f t="shared" si="45"/>
        <v>4106.03.05.</v>
      </c>
      <c r="J1451" s="97" t="s">
        <v>1236</v>
      </c>
      <c r="K1451" s="98"/>
      <c r="L1451" s="123" t="s">
        <v>754</v>
      </c>
    </row>
    <row r="1452" spans="3:12" x14ac:dyDescent="0.35">
      <c r="C1452" s="31">
        <v>4</v>
      </c>
      <c r="D1452" s="1">
        <v>1</v>
      </c>
      <c r="E1452" s="80" t="s">
        <v>62</v>
      </c>
      <c r="F1452" s="32" t="s">
        <v>36</v>
      </c>
      <c r="G1452" s="32" t="s">
        <v>62</v>
      </c>
      <c r="H1452" s="30"/>
      <c r="I1452" s="96" t="str">
        <f t="shared" si="45"/>
        <v>4106.03.06.</v>
      </c>
      <c r="J1452" s="97" t="s">
        <v>1238</v>
      </c>
      <c r="K1452" s="98"/>
      <c r="L1452" s="123" t="s">
        <v>754</v>
      </c>
    </row>
    <row r="1453" spans="3:12" x14ac:dyDescent="0.35">
      <c r="C1453" s="31">
        <v>4</v>
      </c>
      <c r="D1453" s="1">
        <v>1</v>
      </c>
      <c r="E1453" s="80" t="s">
        <v>62</v>
      </c>
      <c r="F1453" s="32" t="s">
        <v>36</v>
      </c>
      <c r="G1453" s="32" t="s">
        <v>66</v>
      </c>
      <c r="H1453" s="30"/>
      <c r="I1453" s="96" t="str">
        <f t="shared" si="45"/>
        <v>4106.03.07.</v>
      </c>
      <c r="J1453" s="97" t="s">
        <v>1239</v>
      </c>
      <c r="K1453" s="98"/>
      <c r="L1453" s="123" t="s">
        <v>754</v>
      </c>
    </row>
    <row r="1454" spans="3:12" x14ac:dyDescent="0.35">
      <c r="C1454" s="31">
        <v>4</v>
      </c>
      <c r="D1454" s="1">
        <v>1</v>
      </c>
      <c r="E1454" s="80" t="s">
        <v>62</v>
      </c>
      <c r="F1454" s="32" t="s">
        <v>56</v>
      </c>
      <c r="G1454" s="30"/>
      <c r="H1454" s="30"/>
      <c r="I1454" s="96" t="str">
        <f>+CONCATENATE(C1454,D1454,E1454,".",F1454,".",G1454,".",H1454)</f>
        <v>4106.04..</v>
      </c>
      <c r="J1454" s="97" t="s">
        <v>1306</v>
      </c>
      <c r="K1454" s="98"/>
      <c r="L1454" s="123"/>
    </row>
    <row r="1455" spans="3:12" x14ac:dyDescent="0.35">
      <c r="C1455" s="31">
        <v>4</v>
      </c>
      <c r="D1455" s="1">
        <v>1</v>
      </c>
      <c r="E1455" s="80" t="s">
        <v>62</v>
      </c>
      <c r="F1455" s="32" t="s">
        <v>56</v>
      </c>
      <c r="G1455" s="32" t="s">
        <v>22</v>
      </c>
      <c r="H1455" s="30"/>
      <c r="I1455" s="96" t="str">
        <f>+CONCATENATE(C1455,D1455,E1455,".",F1455,".",G1455,".",H1455)</f>
        <v>4106.04.01.</v>
      </c>
      <c r="J1455" s="97" t="s">
        <v>1151</v>
      </c>
      <c r="K1455" s="98"/>
      <c r="L1455" s="123" t="s">
        <v>754</v>
      </c>
    </row>
    <row r="1456" spans="3:12" x14ac:dyDescent="0.35">
      <c r="C1456" s="31">
        <v>4</v>
      </c>
      <c r="D1456" s="1">
        <v>1</v>
      </c>
      <c r="E1456" s="80" t="s">
        <v>62</v>
      </c>
      <c r="F1456" s="32" t="s">
        <v>56</v>
      </c>
      <c r="G1456" s="32" t="s">
        <v>32</v>
      </c>
      <c r="H1456" s="30"/>
      <c r="I1456" s="96" t="str">
        <f>+CONCATENATE(C1456,D1456,E1456,".",F1456,".",G1456,".",H1456)</f>
        <v>4106.04.02.</v>
      </c>
      <c r="J1456" s="97" t="s">
        <v>1929</v>
      </c>
      <c r="K1456" s="98"/>
      <c r="L1456" s="123" t="s">
        <v>754</v>
      </c>
    </row>
    <row r="1457" spans="3:12" x14ac:dyDescent="0.35">
      <c r="C1457" s="31">
        <v>4</v>
      </c>
      <c r="D1457" s="1">
        <v>1</v>
      </c>
      <c r="E1457" s="80" t="s">
        <v>62</v>
      </c>
      <c r="F1457" s="32" t="s">
        <v>56</v>
      </c>
      <c r="G1457" s="32" t="s">
        <v>36</v>
      </c>
      <c r="H1457" s="30"/>
      <c r="I1457" s="96" t="str">
        <f>+CONCATENATE(C1457,D1457,E1457,".",F1457,".",G1457,".",H1457)</f>
        <v>4106.04.03.</v>
      </c>
      <c r="J1457" s="97" t="s">
        <v>1930</v>
      </c>
      <c r="K1457" s="98"/>
      <c r="L1457" s="123" t="s">
        <v>754</v>
      </c>
    </row>
    <row r="1458" spans="3:12" x14ac:dyDescent="0.35">
      <c r="C1458" s="31">
        <v>4</v>
      </c>
      <c r="D1458" s="1">
        <v>1</v>
      </c>
      <c r="E1458" s="80" t="s">
        <v>62</v>
      </c>
      <c r="F1458" s="32" t="s">
        <v>56</v>
      </c>
      <c r="G1458" s="32" t="s">
        <v>56</v>
      </c>
      <c r="H1458" s="30"/>
      <c r="I1458" s="96" t="str">
        <f>+CONCATENATE(C1458,D1458,E1458,".",F1458,".",G1458,".",H1458)</f>
        <v>4106.04.04.</v>
      </c>
      <c r="J1458" s="97" t="s">
        <v>1235</v>
      </c>
      <c r="K1458" s="98"/>
      <c r="L1458" s="123" t="s">
        <v>754</v>
      </c>
    </row>
    <row r="1459" spans="3:12" x14ac:dyDescent="0.35">
      <c r="C1459" s="31">
        <v>4</v>
      </c>
      <c r="D1459" s="1">
        <v>1</v>
      </c>
      <c r="E1459" s="80" t="s">
        <v>62</v>
      </c>
      <c r="F1459" s="32" t="s">
        <v>56</v>
      </c>
      <c r="G1459" s="32" t="s">
        <v>59</v>
      </c>
      <c r="H1459" s="30"/>
      <c r="I1459" s="96" t="str">
        <f t="shared" ref="I1459:I1522" si="46">+CONCATENATE(C1459,D1459,E1459,".",F1459,".",G1459,".",H1459)</f>
        <v>4106.04.05.</v>
      </c>
      <c r="J1459" s="97" t="s">
        <v>1236</v>
      </c>
      <c r="K1459" s="98"/>
      <c r="L1459" s="123" t="s">
        <v>754</v>
      </c>
    </row>
    <row r="1460" spans="3:12" x14ac:dyDescent="0.35">
      <c r="C1460" s="31">
        <v>4</v>
      </c>
      <c r="D1460" s="1">
        <v>1</v>
      </c>
      <c r="E1460" s="80" t="s">
        <v>62</v>
      </c>
      <c r="F1460" s="32" t="s">
        <v>56</v>
      </c>
      <c r="G1460" s="32" t="s">
        <v>62</v>
      </c>
      <c r="H1460" s="30"/>
      <c r="I1460" s="96" t="str">
        <f t="shared" si="46"/>
        <v>4106.04.06.</v>
      </c>
      <c r="J1460" s="97" t="s">
        <v>1238</v>
      </c>
      <c r="K1460" s="98"/>
      <c r="L1460" s="123" t="s">
        <v>754</v>
      </c>
    </row>
    <row r="1461" spans="3:12" x14ac:dyDescent="0.35">
      <c r="C1461" s="31">
        <v>4</v>
      </c>
      <c r="D1461" s="1">
        <v>1</v>
      </c>
      <c r="E1461" s="80" t="s">
        <v>62</v>
      </c>
      <c r="F1461" s="32" t="s">
        <v>56</v>
      </c>
      <c r="G1461" s="32" t="s">
        <v>66</v>
      </c>
      <c r="H1461" s="30"/>
      <c r="I1461" s="96" t="str">
        <f t="shared" si="46"/>
        <v>4106.04.07.</v>
      </c>
      <c r="J1461" s="97" t="s">
        <v>1239</v>
      </c>
      <c r="K1461" s="98"/>
      <c r="L1461" s="123" t="s">
        <v>754</v>
      </c>
    </row>
    <row r="1462" spans="3:12" x14ac:dyDescent="0.35">
      <c r="C1462" s="31">
        <v>4</v>
      </c>
      <c r="D1462" s="1">
        <v>1</v>
      </c>
      <c r="E1462" s="80" t="s">
        <v>62</v>
      </c>
      <c r="F1462" s="32" t="s">
        <v>59</v>
      </c>
      <c r="G1462" s="30"/>
      <c r="H1462" s="30"/>
      <c r="I1462" s="96" t="str">
        <f t="shared" si="46"/>
        <v>4106.05..</v>
      </c>
      <c r="J1462" s="97" t="s">
        <v>1307</v>
      </c>
      <c r="K1462" s="98"/>
      <c r="L1462" s="123"/>
    </row>
    <row r="1463" spans="3:12" x14ac:dyDescent="0.35">
      <c r="C1463" s="31">
        <v>4</v>
      </c>
      <c r="D1463" s="1">
        <v>1</v>
      </c>
      <c r="E1463" s="80" t="s">
        <v>62</v>
      </c>
      <c r="F1463" s="32" t="s">
        <v>59</v>
      </c>
      <c r="G1463" s="32" t="s">
        <v>22</v>
      </c>
      <c r="H1463" s="30"/>
      <c r="I1463" s="96" t="str">
        <f t="shared" si="46"/>
        <v>4106.05.01.</v>
      </c>
      <c r="J1463" s="97" t="s">
        <v>1151</v>
      </c>
      <c r="K1463" s="98"/>
      <c r="L1463" s="123" t="s">
        <v>754</v>
      </c>
    </row>
    <row r="1464" spans="3:12" x14ac:dyDescent="0.35">
      <c r="C1464" s="31">
        <v>4</v>
      </c>
      <c r="D1464" s="1">
        <v>1</v>
      </c>
      <c r="E1464" s="80" t="s">
        <v>62</v>
      </c>
      <c r="F1464" s="32" t="s">
        <v>59</v>
      </c>
      <c r="G1464" s="32" t="s">
        <v>32</v>
      </c>
      <c r="H1464" s="30"/>
      <c r="I1464" s="96" t="str">
        <f t="shared" si="46"/>
        <v>4106.05.02.</v>
      </c>
      <c r="J1464" s="97" t="s">
        <v>1929</v>
      </c>
      <c r="K1464" s="98"/>
      <c r="L1464" s="123" t="s">
        <v>754</v>
      </c>
    </row>
    <row r="1465" spans="3:12" x14ac:dyDescent="0.35">
      <c r="C1465" s="31">
        <v>4</v>
      </c>
      <c r="D1465" s="1">
        <v>1</v>
      </c>
      <c r="E1465" s="80" t="s">
        <v>62</v>
      </c>
      <c r="F1465" s="32" t="s">
        <v>59</v>
      </c>
      <c r="G1465" s="32" t="s">
        <v>36</v>
      </c>
      <c r="H1465" s="30"/>
      <c r="I1465" s="96" t="str">
        <f t="shared" si="46"/>
        <v>4106.05.03.</v>
      </c>
      <c r="J1465" s="97" t="s">
        <v>1930</v>
      </c>
      <c r="K1465" s="98"/>
      <c r="L1465" s="123" t="s">
        <v>754</v>
      </c>
    </row>
    <row r="1466" spans="3:12" x14ac:dyDescent="0.35">
      <c r="C1466" s="31">
        <v>4</v>
      </c>
      <c r="D1466" s="1">
        <v>1</v>
      </c>
      <c r="E1466" s="80" t="s">
        <v>62</v>
      </c>
      <c r="F1466" s="32" t="s">
        <v>59</v>
      </c>
      <c r="G1466" s="32" t="s">
        <v>56</v>
      </c>
      <c r="H1466" s="30"/>
      <c r="I1466" s="96" t="str">
        <f t="shared" si="46"/>
        <v>4106.05.04.</v>
      </c>
      <c r="J1466" s="97" t="s">
        <v>1235</v>
      </c>
      <c r="K1466" s="98"/>
      <c r="L1466" s="123" t="s">
        <v>754</v>
      </c>
    </row>
    <row r="1467" spans="3:12" x14ac:dyDescent="0.35">
      <c r="C1467" s="31">
        <v>4</v>
      </c>
      <c r="D1467" s="1">
        <v>1</v>
      </c>
      <c r="E1467" s="80" t="s">
        <v>62</v>
      </c>
      <c r="F1467" s="32" t="s">
        <v>59</v>
      </c>
      <c r="G1467" s="32" t="s">
        <v>59</v>
      </c>
      <c r="H1467" s="30"/>
      <c r="I1467" s="96" t="str">
        <f t="shared" si="46"/>
        <v>4106.05.05.</v>
      </c>
      <c r="J1467" s="97" t="s">
        <v>1236</v>
      </c>
      <c r="K1467" s="98"/>
      <c r="L1467" s="123" t="s">
        <v>754</v>
      </c>
    </row>
    <row r="1468" spans="3:12" x14ac:dyDescent="0.35">
      <c r="C1468" s="31">
        <v>4</v>
      </c>
      <c r="D1468" s="1">
        <v>1</v>
      </c>
      <c r="E1468" s="80" t="s">
        <v>62</v>
      </c>
      <c r="F1468" s="32" t="s">
        <v>59</v>
      </c>
      <c r="G1468" s="32" t="s">
        <v>62</v>
      </c>
      <c r="H1468" s="30"/>
      <c r="I1468" s="96" t="str">
        <f t="shared" si="46"/>
        <v>4106.05.06.</v>
      </c>
      <c r="J1468" s="97" t="s">
        <v>1238</v>
      </c>
      <c r="K1468" s="98"/>
      <c r="L1468" s="123" t="s">
        <v>754</v>
      </c>
    </row>
    <row r="1469" spans="3:12" x14ac:dyDescent="0.35">
      <c r="C1469" s="31">
        <v>4</v>
      </c>
      <c r="D1469" s="1">
        <v>1</v>
      </c>
      <c r="E1469" s="80" t="s">
        <v>62</v>
      </c>
      <c r="F1469" s="32" t="s">
        <v>59</v>
      </c>
      <c r="G1469" s="32" t="s">
        <v>66</v>
      </c>
      <c r="H1469" s="30"/>
      <c r="I1469" s="96" t="str">
        <f t="shared" si="46"/>
        <v>4106.05.07.</v>
      </c>
      <c r="J1469" s="97" t="s">
        <v>1239</v>
      </c>
      <c r="K1469" s="98"/>
      <c r="L1469" s="123" t="s">
        <v>754</v>
      </c>
    </row>
    <row r="1470" spans="3:12" x14ac:dyDescent="0.35">
      <c r="C1470" s="31">
        <v>4</v>
      </c>
      <c r="D1470" s="1">
        <v>1</v>
      </c>
      <c r="E1470" s="80" t="s">
        <v>72</v>
      </c>
      <c r="F1470" s="32"/>
      <c r="G1470" s="32"/>
      <c r="H1470" s="30"/>
      <c r="I1470" s="96" t="str">
        <f t="shared" si="46"/>
        <v>4109...</v>
      </c>
      <c r="J1470" s="97" t="s">
        <v>1310</v>
      </c>
      <c r="K1470" s="98"/>
      <c r="L1470" s="123"/>
    </row>
    <row r="1471" spans="3:12" x14ac:dyDescent="0.35">
      <c r="C1471" s="31">
        <v>4</v>
      </c>
      <c r="D1471" s="1">
        <v>1</v>
      </c>
      <c r="E1471" s="80" t="s">
        <v>72</v>
      </c>
      <c r="F1471" s="32" t="s">
        <v>22</v>
      </c>
      <c r="G1471" s="32"/>
      <c r="H1471" s="30"/>
      <c r="I1471" s="96" t="str">
        <f t="shared" si="46"/>
        <v>4109.01..</v>
      </c>
      <c r="J1471" s="97" t="s">
        <v>359</v>
      </c>
      <c r="K1471" s="98"/>
      <c r="L1471" s="123"/>
    </row>
    <row r="1472" spans="3:12" x14ac:dyDescent="0.35">
      <c r="C1472" s="31">
        <v>4</v>
      </c>
      <c r="D1472" s="1">
        <v>1</v>
      </c>
      <c r="E1472" s="80" t="s">
        <v>72</v>
      </c>
      <c r="F1472" s="32" t="s">
        <v>22</v>
      </c>
      <c r="G1472" s="32" t="s">
        <v>22</v>
      </c>
      <c r="H1472" s="30"/>
      <c r="I1472" s="96" t="str">
        <f t="shared" si="46"/>
        <v>4109.01.01.</v>
      </c>
      <c r="J1472" s="97" t="s">
        <v>1151</v>
      </c>
      <c r="K1472" s="98"/>
      <c r="L1472" s="123" t="s">
        <v>754</v>
      </c>
    </row>
    <row r="1473" spans="3:12" x14ac:dyDescent="0.35">
      <c r="C1473" s="31">
        <v>4</v>
      </c>
      <c r="D1473" s="1">
        <v>1</v>
      </c>
      <c r="E1473" s="80" t="s">
        <v>72</v>
      </c>
      <c r="F1473" s="32" t="s">
        <v>22</v>
      </c>
      <c r="G1473" s="32" t="s">
        <v>32</v>
      </c>
      <c r="H1473" s="30"/>
      <c r="I1473" s="96" t="str">
        <f t="shared" si="46"/>
        <v>4109.01.02.</v>
      </c>
      <c r="J1473" s="97" t="s">
        <v>1929</v>
      </c>
      <c r="K1473" s="98"/>
      <c r="L1473" s="123" t="s">
        <v>754</v>
      </c>
    </row>
    <row r="1474" spans="3:12" x14ac:dyDescent="0.35">
      <c r="C1474" s="31">
        <v>4</v>
      </c>
      <c r="D1474" s="1">
        <v>1</v>
      </c>
      <c r="E1474" s="80" t="s">
        <v>72</v>
      </c>
      <c r="F1474" s="32" t="s">
        <v>22</v>
      </c>
      <c r="G1474" s="32" t="s">
        <v>36</v>
      </c>
      <c r="H1474" s="30"/>
      <c r="I1474" s="96" t="str">
        <f t="shared" si="46"/>
        <v>4109.01.03.</v>
      </c>
      <c r="J1474" s="97" t="s">
        <v>1930</v>
      </c>
      <c r="K1474" s="98"/>
      <c r="L1474" s="123" t="s">
        <v>754</v>
      </c>
    </row>
    <row r="1475" spans="3:12" x14ac:dyDescent="0.35">
      <c r="C1475" s="31">
        <v>4</v>
      </c>
      <c r="D1475" s="1">
        <v>1</v>
      </c>
      <c r="E1475" s="80" t="s">
        <v>72</v>
      </c>
      <c r="F1475" s="32" t="s">
        <v>22</v>
      </c>
      <c r="G1475" s="32" t="s">
        <v>56</v>
      </c>
      <c r="H1475" s="30"/>
      <c r="I1475" s="96" t="str">
        <f t="shared" si="46"/>
        <v>4109.01.04.</v>
      </c>
      <c r="J1475" s="97" t="s">
        <v>1235</v>
      </c>
      <c r="K1475" s="98"/>
      <c r="L1475" s="123" t="s">
        <v>754</v>
      </c>
    </row>
    <row r="1476" spans="3:12" x14ac:dyDescent="0.35">
      <c r="C1476" s="31">
        <v>4</v>
      </c>
      <c r="D1476" s="1">
        <v>1</v>
      </c>
      <c r="E1476" s="80" t="s">
        <v>72</v>
      </c>
      <c r="F1476" s="32" t="s">
        <v>22</v>
      </c>
      <c r="G1476" s="32" t="s">
        <v>59</v>
      </c>
      <c r="H1476" s="30"/>
      <c r="I1476" s="96" t="str">
        <f t="shared" si="46"/>
        <v>4109.01.05.</v>
      </c>
      <c r="J1476" s="97" t="s">
        <v>1236</v>
      </c>
      <c r="K1476" s="98"/>
      <c r="L1476" s="123" t="s">
        <v>754</v>
      </c>
    </row>
    <row r="1477" spans="3:12" x14ac:dyDescent="0.35">
      <c r="C1477" s="31">
        <v>4</v>
      </c>
      <c r="D1477" s="1">
        <v>1</v>
      </c>
      <c r="E1477" s="80" t="s">
        <v>72</v>
      </c>
      <c r="F1477" s="32" t="s">
        <v>22</v>
      </c>
      <c r="G1477" s="32" t="s">
        <v>62</v>
      </c>
      <c r="H1477" s="30"/>
      <c r="I1477" s="96" t="str">
        <f t="shared" si="46"/>
        <v>4109.01.06.</v>
      </c>
      <c r="J1477" s="97" t="s">
        <v>1238</v>
      </c>
      <c r="K1477" s="98"/>
      <c r="L1477" s="123" t="s">
        <v>754</v>
      </c>
    </row>
    <row r="1478" spans="3:12" x14ac:dyDescent="0.35">
      <c r="C1478" s="31">
        <v>4</v>
      </c>
      <c r="D1478" s="1">
        <v>1</v>
      </c>
      <c r="E1478" s="80" t="s">
        <v>72</v>
      </c>
      <c r="F1478" s="32" t="s">
        <v>32</v>
      </c>
      <c r="G1478" s="32"/>
      <c r="H1478" s="30"/>
      <c r="I1478" s="96" t="str">
        <f t="shared" si="46"/>
        <v>4109.02..</v>
      </c>
      <c r="J1478" s="97" t="s">
        <v>1925</v>
      </c>
      <c r="K1478" s="98"/>
      <c r="L1478" s="123"/>
    </row>
    <row r="1479" spans="3:12" x14ac:dyDescent="0.35">
      <c r="C1479" s="31">
        <v>4</v>
      </c>
      <c r="D1479" s="1">
        <v>1</v>
      </c>
      <c r="E1479" s="80" t="s">
        <v>72</v>
      </c>
      <c r="F1479" s="32" t="s">
        <v>32</v>
      </c>
      <c r="G1479" s="32" t="s">
        <v>22</v>
      </c>
      <c r="H1479" s="30"/>
      <c r="I1479" s="96" t="str">
        <f t="shared" si="46"/>
        <v>4109.02.01.</v>
      </c>
      <c r="J1479" s="97" t="s">
        <v>1151</v>
      </c>
      <c r="K1479" s="98"/>
      <c r="L1479" s="123" t="s">
        <v>754</v>
      </c>
    </row>
    <row r="1480" spans="3:12" x14ac:dyDescent="0.35">
      <c r="C1480" s="31">
        <v>4</v>
      </c>
      <c r="D1480" s="1">
        <v>1</v>
      </c>
      <c r="E1480" s="80" t="s">
        <v>72</v>
      </c>
      <c r="F1480" s="32" t="s">
        <v>32</v>
      </c>
      <c r="G1480" s="32" t="s">
        <v>32</v>
      </c>
      <c r="H1480" s="30"/>
      <c r="I1480" s="96" t="str">
        <f t="shared" si="46"/>
        <v>4109.02.02.</v>
      </c>
      <c r="J1480" s="97" t="s">
        <v>1929</v>
      </c>
      <c r="K1480" s="98"/>
      <c r="L1480" s="123" t="s">
        <v>754</v>
      </c>
    </row>
    <row r="1481" spans="3:12" x14ac:dyDescent="0.35">
      <c r="C1481" s="31">
        <v>4</v>
      </c>
      <c r="D1481" s="1">
        <v>1</v>
      </c>
      <c r="E1481" s="80" t="s">
        <v>72</v>
      </c>
      <c r="F1481" s="32" t="s">
        <v>32</v>
      </c>
      <c r="G1481" s="32" t="s">
        <v>36</v>
      </c>
      <c r="H1481" s="30"/>
      <c r="I1481" s="96" t="str">
        <f t="shared" si="46"/>
        <v>4109.02.03.</v>
      </c>
      <c r="J1481" s="97" t="s">
        <v>1930</v>
      </c>
      <c r="K1481" s="98"/>
      <c r="L1481" s="123" t="s">
        <v>754</v>
      </c>
    </row>
    <row r="1482" spans="3:12" x14ac:dyDescent="0.35">
      <c r="C1482" s="31">
        <v>4</v>
      </c>
      <c r="D1482" s="1">
        <v>1</v>
      </c>
      <c r="E1482" s="80" t="s">
        <v>72</v>
      </c>
      <c r="F1482" s="32" t="s">
        <v>32</v>
      </c>
      <c r="G1482" s="32" t="s">
        <v>56</v>
      </c>
      <c r="H1482" s="30"/>
      <c r="I1482" s="96" t="str">
        <f t="shared" si="46"/>
        <v>4109.02.04.</v>
      </c>
      <c r="J1482" s="97" t="s">
        <v>1235</v>
      </c>
      <c r="K1482" s="98"/>
      <c r="L1482" s="123" t="s">
        <v>754</v>
      </c>
    </row>
    <row r="1483" spans="3:12" x14ac:dyDescent="0.35">
      <c r="C1483" s="31">
        <v>4</v>
      </c>
      <c r="D1483" s="1">
        <v>1</v>
      </c>
      <c r="E1483" s="80" t="s">
        <v>72</v>
      </c>
      <c r="F1483" s="32" t="s">
        <v>32</v>
      </c>
      <c r="G1483" s="32" t="s">
        <v>59</v>
      </c>
      <c r="H1483" s="30"/>
      <c r="I1483" s="96" t="str">
        <f t="shared" si="46"/>
        <v>4109.02.05.</v>
      </c>
      <c r="J1483" s="97" t="s">
        <v>1236</v>
      </c>
      <c r="K1483" s="98"/>
      <c r="L1483" s="123" t="s">
        <v>754</v>
      </c>
    </row>
    <row r="1484" spans="3:12" x14ac:dyDescent="0.35">
      <c r="C1484" s="31">
        <v>4</v>
      </c>
      <c r="D1484" s="1">
        <v>1</v>
      </c>
      <c r="E1484" s="80" t="s">
        <v>72</v>
      </c>
      <c r="F1484" s="32" t="s">
        <v>32</v>
      </c>
      <c r="G1484" s="32" t="s">
        <v>62</v>
      </c>
      <c r="H1484" s="30"/>
      <c r="I1484" s="96" t="str">
        <f t="shared" si="46"/>
        <v>4109.02.06.</v>
      </c>
      <c r="J1484" s="97" t="s">
        <v>1238</v>
      </c>
      <c r="K1484" s="98"/>
      <c r="L1484" s="123" t="s">
        <v>754</v>
      </c>
    </row>
    <row r="1485" spans="3:12" x14ac:dyDescent="0.35">
      <c r="C1485" s="31">
        <v>4</v>
      </c>
      <c r="D1485" s="1">
        <v>1</v>
      </c>
      <c r="E1485" s="80" t="s">
        <v>72</v>
      </c>
      <c r="F1485" s="32" t="s">
        <v>36</v>
      </c>
      <c r="G1485" s="30"/>
      <c r="H1485" s="30"/>
      <c r="I1485" s="96" t="str">
        <f t="shared" si="46"/>
        <v>4109.03..</v>
      </c>
      <c r="J1485" s="97" t="s">
        <v>1924</v>
      </c>
      <c r="K1485" s="98"/>
      <c r="L1485" s="123"/>
    </row>
    <row r="1486" spans="3:12" x14ac:dyDescent="0.35">
      <c r="C1486" s="31">
        <v>4</v>
      </c>
      <c r="D1486" s="1">
        <v>1</v>
      </c>
      <c r="E1486" s="80" t="s">
        <v>78</v>
      </c>
      <c r="F1486" s="32"/>
      <c r="G1486" s="30"/>
      <c r="H1486" s="30"/>
      <c r="I1486" s="96" t="str">
        <f t="shared" si="46"/>
        <v>4111...</v>
      </c>
      <c r="J1486" s="97" t="s">
        <v>1312</v>
      </c>
      <c r="K1486" s="98"/>
      <c r="L1486" s="123"/>
    </row>
    <row r="1487" spans="3:12" x14ac:dyDescent="0.35">
      <c r="C1487" s="31">
        <v>4</v>
      </c>
      <c r="D1487" s="1">
        <v>1</v>
      </c>
      <c r="E1487" s="80" t="s">
        <v>78</v>
      </c>
      <c r="F1487" s="32" t="s">
        <v>22</v>
      </c>
      <c r="G1487" s="30"/>
      <c r="H1487" s="30"/>
      <c r="I1487" s="96" t="str">
        <f t="shared" si="46"/>
        <v>4111.01..</v>
      </c>
      <c r="J1487" s="97" t="s">
        <v>1313</v>
      </c>
      <c r="K1487" s="98"/>
      <c r="L1487" s="123"/>
    </row>
    <row r="1488" spans="3:12" x14ac:dyDescent="0.35">
      <c r="C1488" s="31">
        <v>4</v>
      </c>
      <c r="D1488" s="1">
        <v>1</v>
      </c>
      <c r="E1488" s="80" t="s">
        <v>78</v>
      </c>
      <c r="F1488" s="32" t="s">
        <v>22</v>
      </c>
      <c r="G1488" s="32" t="s">
        <v>22</v>
      </c>
      <c r="H1488" s="30"/>
      <c r="I1488" s="96" t="str">
        <f t="shared" si="46"/>
        <v>4111.01.01.</v>
      </c>
      <c r="J1488" s="97" t="s">
        <v>1151</v>
      </c>
      <c r="K1488" s="98"/>
      <c r="L1488" s="123" t="s">
        <v>754</v>
      </c>
    </row>
    <row r="1489" spans="3:14" x14ac:dyDescent="0.35">
      <c r="C1489" s="31">
        <v>4</v>
      </c>
      <c r="D1489" s="1">
        <v>1</v>
      </c>
      <c r="E1489" s="80" t="s">
        <v>78</v>
      </c>
      <c r="F1489" s="32" t="s">
        <v>22</v>
      </c>
      <c r="G1489" s="32" t="s">
        <v>32</v>
      </c>
      <c r="H1489" s="30"/>
      <c r="I1489" s="96" t="str">
        <f t="shared" si="46"/>
        <v>4111.01.02.</v>
      </c>
      <c r="J1489" s="97" t="s">
        <v>1929</v>
      </c>
      <c r="K1489" s="98"/>
      <c r="L1489" s="123" t="s">
        <v>754</v>
      </c>
    </row>
    <row r="1490" spans="3:14" x14ac:dyDescent="0.35">
      <c r="C1490" s="31">
        <v>4</v>
      </c>
      <c r="D1490" s="1">
        <v>1</v>
      </c>
      <c r="E1490" s="80" t="s">
        <v>78</v>
      </c>
      <c r="F1490" s="32" t="s">
        <v>22</v>
      </c>
      <c r="G1490" s="32" t="s">
        <v>36</v>
      </c>
      <c r="H1490" s="30"/>
      <c r="I1490" s="96" t="str">
        <f t="shared" si="46"/>
        <v>4111.01.03.</v>
      </c>
      <c r="J1490" s="97" t="s">
        <v>1930</v>
      </c>
      <c r="K1490" s="98"/>
      <c r="L1490" s="123" t="s">
        <v>754</v>
      </c>
    </row>
    <row r="1491" spans="3:14" x14ac:dyDescent="0.35">
      <c r="C1491" s="31">
        <v>4</v>
      </c>
      <c r="D1491" s="1">
        <v>1</v>
      </c>
      <c r="E1491" s="80" t="s">
        <v>78</v>
      </c>
      <c r="F1491" s="32" t="s">
        <v>22</v>
      </c>
      <c r="G1491" s="32" t="s">
        <v>56</v>
      </c>
      <c r="H1491" s="30"/>
      <c r="I1491" s="96" t="str">
        <f t="shared" si="46"/>
        <v>4111.01.04.</v>
      </c>
      <c r="J1491" s="97" t="s">
        <v>1235</v>
      </c>
      <c r="K1491" s="98"/>
      <c r="L1491" s="123" t="s">
        <v>754</v>
      </c>
    </row>
    <row r="1492" spans="3:14" x14ac:dyDescent="0.35">
      <c r="C1492" s="31">
        <v>4</v>
      </c>
      <c r="D1492" s="1">
        <v>1</v>
      </c>
      <c r="E1492" s="80" t="s">
        <v>78</v>
      </c>
      <c r="F1492" s="32" t="s">
        <v>22</v>
      </c>
      <c r="G1492" s="32" t="s">
        <v>59</v>
      </c>
      <c r="H1492" s="30"/>
      <c r="I1492" s="96" t="str">
        <f t="shared" si="46"/>
        <v>4111.01.05.</v>
      </c>
      <c r="J1492" s="97" t="s">
        <v>1236</v>
      </c>
      <c r="K1492" s="98"/>
      <c r="L1492" s="123" t="s">
        <v>754</v>
      </c>
    </row>
    <row r="1493" spans="3:14" x14ac:dyDescent="0.35">
      <c r="C1493" s="31">
        <v>4</v>
      </c>
      <c r="D1493" s="1">
        <v>1</v>
      </c>
      <c r="E1493" s="80" t="s">
        <v>78</v>
      </c>
      <c r="F1493" s="32" t="s">
        <v>22</v>
      </c>
      <c r="G1493" s="32" t="s">
        <v>62</v>
      </c>
      <c r="H1493" s="30"/>
      <c r="I1493" s="96" t="str">
        <f t="shared" si="46"/>
        <v>4111.01.06.</v>
      </c>
      <c r="J1493" s="97" t="s">
        <v>1238</v>
      </c>
      <c r="K1493" s="98"/>
      <c r="L1493" s="123" t="s">
        <v>754</v>
      </c>
      <c r="N1493" s="1"/>
    </row>
    <row r="1494" spans="3:14" x14ac:dyDescent="0.35">
      <c r="C1494" s="31">
        <v>4</v>
      </c>
      <c r="D1494" s="1">
        <v>1</v>
      </c>
      <c r="E1494" s="80" t="s">
        <v>78</v>
      </c>
      <c r="F1494" s="32" t="s">
        <v>22</v>
      </c>
      <c r="G1494" s="32" t="s">
        <v>66</v>
      </c>
      <c r="H1494" s="30"/>
      <c r="I1494" s="96" t="str">
        <f t="shared" si="46"/>
        <v>4111.01.07.</v>
      </c>
      <c r="J1494" s="97" t="s">
        <v>1239</v>
      </c>
      <c r="K1494" s="98"/>
      <c r="L1494" s="123" t="s">
        <v>754</v>
      </c>
    </row>
    <row r="1495" spans="3:14" x14ac:dyDescent="0.35">
      <c r="C1495" s="31">
        <v>4</v>
      </c>
      <c r="D1495" s="1">
        <v>1</v>
      </c>
      <c r="E1495" s="80" t="s">
        <v>78</v>
      </c>
      <c r="F1495" s="32" t="s">
        <v>32</v>
      </c>
      <c r="G1495" s="30"/>
      <c r="H1495" s="30"/>
      <c r="I1495" s="96" t="str">
        <f t="shared" si="46"/>
        <v>4111.02..</v>
      </c>
      <c r="J1495" s="97" t="s">
        <v>1316</v>
      </c>
      <c r="K1495" s="102"/>
      <c r="L1495" s="123"/>
    </row>
    <row r="1496" spans="3:14" x14ac:dyDescent="0.35">
      <c r="C1496" s="31">
        <v>4</v>
      </c>
      <c r="D1496" s="1">
        <v>1</v>
      </c>
      <c r="E1496" s="80" t="s">
        <v>78</v>
      </c>
      <c r="F1496" s="32" t="s">
        <v>32</v>
      </c>
      <c r="G1496" s="32" t="s">
        <v>22</v>
      </c>
      <c r="H1496" s="30"/>
      <c r="I1496" s="96" t="str">
        <f t="shared" si="46"/>
        <v>4111.02.01.</v>
      </c>
      <c r="J1496" s="97" t="s">
        <v>1151</v>
      </c>
      <c r="K1496" s="98"/>
      <c r="L1496" s="123" t="s">
        <v>754</v>
      </c>
    </row>
    <row r="1497" spans="3:14" x14ac:dyDescent="0.35">
      <c r="C1497" s="31">
        <v>4</v>
      </c>
      <c r="D1497" s="1">
        <v>1</v>
      </c>
      <c r="E1497" s="80" t="s">
        <v>78</v>
      </c>
      <c r="F1497" s="32" t="s">
        <v>32</v>
      </c>
      <c r="G1497" s="32" t="s">
        <v>32</v>
      </c>
      <c r="H1497" s="30"/>
      <c r="I1497" s="96" t="str">
        <f t="shared" si="46"/>
        <v>4111.02.02.</v>
      </c>
      <c r="J1497" s="97" t="s">
        <v>1929</v>
      </c>
      <c r="K1497" s="98"/>
      <c r="L1497" s="123" t="s">
        <v>754</v>
      </c>
    </row>
    <row r="1498" spans="3:14" x14ac:dyDescent="0.35">
      <c r="C1498" s="31">
        <v>4</v>
      </c>
      <c r="D1498" s="1">
        <v>1</v>
      </c>
      <c r="E1498" s="80" t="s">
        <v>78</v>
      </c>
      <c r="F1498" s="32" t="s">
        <v>32</v>
      </c>
      <c r="G1498" s="32" t="s">
        <v>36</v>
      </c>
      <c r="H1498" s="30"/>
      <c r="I1498" s="96" t="str">
        <f t="shared" si="46"/>
        <v>4111.02.03.</v>
      </c>
      <c r="J1498" s="97" t="s">
        <v>1930</v>
      </c>
      <c r="K1498" s="98"/>
      <c r="L1498" s="123" t="s">
        <v>754</v>
      </c>
    </row>
    <row r="1499" spans="3:14" x14ac:dyDescent="0.35">
      <c r="C1499" s="31">
        <v>4</v>
      </c>
      <c r="D1499" s="1">
        <v>1</v>
      </c>
      <c r="E1499" s="80" t="s">
        <v>78</v>
      </c>
      <c r="F1499" s="32" t="s">
        <v>32</v>
      </c>
      <c r="G1499" s="32" t="s">
        <v>56</v>
      </c>
      <c r="H1499" s="30"/>
      <c r="I1499" s="96" t="str">
        <f t="shared" si="46"/>
        <v>4111.02.04.</v>
      </c>
      <c r="J1499" s="97" t="s">
        <v>1235</v>
      </c>
      <c r="K1499" s="98"/>
      <c r="L1499" s="123" t="s">
        <v>754</v>
      </c>
    </row>
    <row r="1500" spans="3:14" x14ac:dyDescent="0.35">
      <c r="C1500" s="31">
        <v>4</v>
      </c>
      <c r="D1500" s="1">
        <v>1</v>
      </c>
      <c r="E1500" s="80" t="s">
        <v>78</v>
      </c>
      <c r="F1500" s="32" t="s">
        <v>32</v>
      </c>
      <c r="G1500" s="32" t="s">
        <v>59</v>
      </c>
      <c r="H1500" s="30"/>
      <c r="I1500" s="96" t="str">
        <f t="shared" si="46"/>
        <v>4111.02.05.</v>
      </c>
      <c r="J1500" s="97" t="s">
        <v>1236</v>
      </c>
      <c r="K1500" s="98"/>
      <c r="L1500" s="123" t="s">
        <v>754</v>
      </c>
    </row>
    <row r="1501" spans="3:14" x14ac:dyDescent="0.35">
      <c r="C1501" s="31">
        <v>4</v>
      </c>
      <c r="D1501" s="1">
        <v>1</v>
      </c>
      <c r="E1501" s="80" t="s">
        <v>78</v>
      </c>
      <c r="F1501" s="32" t="s">
        <v>32</v>
      </c>
      <c r="G1501" s="32" t="s">
        <v>62</v>
      </c>
      <c r="H1501" s="30"/>
      <c r="I1501" s="96" t="str">
        <f t="shared" si="46"/>
        <v>4111.02.06.</v>
      </c>
      <c r="J1501" s="97" t="s">
        <v>1238</v>
      </c>
      <c r="K1501" s="98"/>
      <c r="L1501" s="123" t="s">
        <v>754</v>
      </c>
      <c r="N1501" s="1"/>
    </row>
    <row r="1502" spans="3:14" x14ac:dyDescent="0.35">
      <c r="C1502" s="31">
        <v>4</v>
      </c>
      <c r="D1502" s="1">
        <v>1</v>
      </c>
      <c r="E1502" s="80" t="s">
        <v>78</v>
      </c>
      <c r="F1502" s="32" t="s">
        <v>32</v>
      </c>
      <c r="G1502" s="32" t="s">
        <v>66</v>
      </c>
      <c r="H1502" s="30"/>
      <c r="I1502" s="96" t="str">
        <f t="shared" si="46"/>
        <v>4111.02.07.</v>
      </c>
      <c r="J1502" s="97" t="s">
        <v>1239</v>
      </c>
      <c r="K1502" s="98"/>
      <c r="L1502" s="123" t="s">
        <v>754</v>
      </c>
      <c r="N1502" s="1"/>
    </row>
    <row r="1503" spans="3:14" x14ac:dyDescent="0.35">
      <c r="C1503" s="31">
        <v>4</v>
      </c>
      <c r="D1503" s="1">
        <v>1</v>
      </c>
      <c r="E1503" s="80" t="s">
        <v>78</v>
      </c>
      <c r="F1503" s="32" t="s">
        <v>36</v>
      </c>
      <c r="G1503" s="30"/>
      <c r="H1503" s="30"/>
      <c r="I1503" s="96" t="str">
        <f t="shared" si="46"/>
        <v>4111.03..</v>
      </c>
      <c r="J1503" s="97" t="s">
        <v>1318</v>
      </c>
      <c r="K1503" s="102"/>
      <c r="L1503" s="123"/>
      <c r="N1503" s="1"/>
    </row>
    <row r="1504" spans="3:14" x14ac:dyDescent="0.35">
      <c r="C1504" s="31">
        <v>4</v>
      </c>
      <c r="D1504" s="1">
        <v>1</v>
      </c>
      <c r="E1504" s="80" t="s">
        <v>78</v>
      </c>
      <c r="F1504" s="32" t="s">
        <v>36</v>
      </c>
      <c r="G1504" s="32" t="s">
        <v>22</v>
      </c>
      <c r="H1504" s="30"/>
      <c r="I1504" s="96" t="str">
        <f t="shared" si="46"/>
        <v>4111.03.01.</v>
      </c>
      <c r="J1504" s="97" t="s">
        <v>1151</v>
      </c>
      <c r="K1504" s="102"/>
      <c r="L1504" s="123" t="s">
        <v>754</v>
      </c>
      <c r="N1504" s="1"/>
    </row>
    <row r="1505" spans="3:14" x14ac:dyDescent="0.35">
      <c r="C1505" s="31">
        <v>4</v>
      </c>
      <c r="D1505" s="1">
        <v>1</v>
      </c>
      <c r="E1505" s="80" t="s">
        <v>78</v>
      </c>
      <c r="F1505" s="32" t="s">
        <v>36</v>
      </c>
      <c r="G1505" s="32" t="s">
        <v>32</v>
      </c>
      <c r="H1505" s="30"/>
      <c r="I1505" s="96" t="str">
        <f t="shared" si="46"/>
        <v>4111.03.02.</v>
      </c>
      <c r="J1505" s="97" t="s">
        <v>1929</v>
      </c>
      <c r="K1505" s="102"/>
      <c r="L1505" s="123" t="s">
        <v>754</v>
      </c>
      <c r="N1505" s="1"/>
    </row>
    <row r="1506" spans="3:14" x14ac:dyDescent="0.35">
      <c r="C1506" s="31">
        <v>4</v>
      </c>
      <c r="D1506" s="1">
        <v>1</v>
      </c>
      <c r="E1506" s="80" t="s">
        <v>78</v>
      </c>
      <c r="F1506" s="32" t="s">
        <v>36</v>
      </c>
      <c r="G1506" s="32" t="s">
        <v>36</v>
      </c>
      <c r="H1506" s="30"/>
      <c r="I1506" s="96" t="str">
        <f t="shared" si="46"/>
        <v>4111.03.03.</v>
      </c>
      <c r="J1506" s="97" t="s">
        <v>1930</v>
      </c>
      <c r="K1506" s="102"/>
      <c r="L1506" s="123" t="s">
        <v>754</v>
      </c>
      <c r="N1506" s="1"/>
    </row>
    <row r="1507" spans="3:14" x14ac:dyDescent="0.35">
      <c r="C1507" s="31">
        <v>4</v>
      </c>
      <c r="D1507" s="1">
        <v>1</v>
      </c>
      <c r="E1507" s="80" t="s">
        <v>78</v>
      </c>
      <c r="F1507" s="32" t="s">
        <v>36</v>
      </c>
      <c r="G1507" s="32" t="s">
        <v>56</v>
      </c>
      <c r="H1507" s="30"/>
      <c r="I1507" s="96" t="str">
        <f t="shared" si="46"/>
        <v>4111.03.04.</v>
      </c>
      <c r="J1507" s="97" t="s">
        <v>1235</v>
      </c>
      <c r="K1507" s="102"/>
      <c r="L1507" s="123" t="s">
        <v>754</v>
      </c>
      <c r="N1507" s="1"/>
    </row>
    <row r="1508" spans="3:14" x14ac:dyDescent="0.35">
      <c r="C1508" s="31">
        <v>4</v>
      </c>
      <c r="D1508" s="1">
        <v>1</v>
      </c>
      <c r="E1508" s="80" t="s">
        <v>78</v>
      </c>
      <c r="F1508" s="32" t="s">
        <v>36</v>
      </c>
      <c r="G1508" s="32" t="s">
        <v>59</v>
      </c>
      <c r="H1508" s="30"/>
      <c r="I1508" s="96" t="str">
        <f t="shared" si="46"/>
        <v>4111.03.05.</v>
      </c>
      <c r="J1508" s="97" t="s">
        <v>1236</v>
      </c>
      <c r="K1508" s="102"/>
      <c r="L1508" s="123" t="s">
        <v>754</v>
      </c>
      <c r="N1508" s="1"/>
    </row>
    <row r="1509" spans="3:14" x14ac:dyDescent="0.35">
      <c r="C1509" s="31">
        <v>4</v>
      </c>
      <c r="D1509" s="1">
        <v>1</v>
      </c>
      <c r="E1509" s="80" t="s">
        <v>78</v>
      </c>
      <c r="F1509" s="32" t="s">
        <v>36</v>
      </c>
      <c r="G1509" s="32" t="s">
        <v>62</v>
      </c>
      <c r="H1509" s="30"/>
      <c r="I1509" s="96" t="str">
        <f t="shared" si="46"/>
        <v>4111.03.06.</v>
      </c>
      <c r="J1509" s="97" t="s">
        <v>1238</v>
      </c>
      <c r="K1509" s="102"/>
      <c r="L1509" s="123" t="s">
        <v>754</v>
      </c>
      <c r="N1509" s="1"/>
    </row>
    <row r="1510" spans="3:14" x14ac:dyDescent="0.35">
      <c r="C1510" s="31">
        <v>4</v>
      </c>
      <c r="D1510" s="1">
        <v>1</v>
      </c>
      <c r="E1510" s="80" t="s">
        <v>78</v>
      </c>
      <c r="F1510" s="32" t="s">
        <v>36</v>
      </c>
      <c r="G1510" s="32" t="s">
        <v>66</v>
      </c>
      <c r="H1510" s="30"/>
      <c r="I1510" s="96" t="str">
        <f t="shared" si="46"/>
        <v>4111.03.07.</v>
      </c>
      <c r="J1510" s="97" t="s">
        <v>1239</v>
      </c>
      <c r="K1510" s="102"/>
      <c r="L1510" s="123" t="s">
        <v>754</v>
      </c>
    </row>
    <row r="1511" spans="3:14" x14ac:dyDescent="0.35">
      <c r="C1511" s="31">
        <v>4</v>
      </c>
      <c r="D1511" s="1">
        <v>1</v>
      </c>
      <c r="E1511" s="80" t="s">
        <v>78</v>
      </c>
      <c r="F1511" s="32" t="s">
        <v>56</v>
      </c>
      <c r="G1511" s="30"/>
      <c r="H1511" s="30"/>
      <c r="I1511" s="96" t="str">
        <f t="shared" si="46"/>
        <v>4111.04..</v>
      </c>
      <c r="J1511" s="97" t="s">
        <v>1320</v>
      </c>
      <c r="K1511" s="102"/>
      <c r="L1511" s="123"/>
    </row>
    <row r="1512" spans="3:14" x14ac:dyDescent="0.35">
      <c r="C1512" s="31">
        <v>4</v>
      </c>
      <c r="D1512" s="1">
        <v>1</v>
      </c>
      <c r="E1512" s="80" t="s">
        <v>78</v>
      </c>
      <c r="F1512" s="32" t="s">
        <v>56</v>
      </c>
      <c r="G1512" s="32" t="s">
        <v>22</v>
      </c>
      <c r="H1512" s="30"/>
      <c r="I1512" s="96" t="str">
        <f t="shared" si="46"/>
        <v>4111.04.01.</v>
      </c>
      <c r="J1512" s="97" t="s">
        <v>1151</v>
      </c>
      <c r="K1512" s="98"/>
      <c r="L1512" s="123" t="s">
        <v>754</v>
      </c>
    </row>
    <row r="1513" spans="3:14" x14ac:dyDescent="0.35">
      <c r="C1513" s="31">
        <v>4</v>
      </c>
      <c r="D1513" s="1">
        <v>1</v>
      </c>
      <c r="E1513" s="80" t="s">
        <v>78</v>
      </c>
      <c r="F1513" s="32" t="s">
        <v>56</v>
      </c>
      <c r="G1513" s="32" t="s">
        <v>32</v>
      </c>
      <c r="H1513" s="30"/>
      <c r="I1513" s="96" t="str">
        <f t="shared" si="46"/>
        <v>4111.04.02.</v>
      </c>
      <c r="J1513" s="97" t="s">
        <v>1929</v>
      </c>
      <c r="K1513" s="98"/>
      <c r="L1513" s="123" t="s">
        <v>754</v>
      </c>
    </row>
    <row r="1514" spans="3:14" x14ac:dyDescent="0.35">
      <c r="C1514" s="31">
        <v>4</v>
      </c>
      <c r="D1514" s="1">
        <v>1</v>
      </c>
      <c r="E1514" s="80" t="s">
        <v>78</v>
      </c>
      <c r="F1514" s="32" t="s">
        <v>56</v>
      </c>
      <c r="G1514" s="32" t="s">
        <v>36</v>
      </c>
      <c r="H1514" s="30"/>
      <c r="I1514" s="96" t="str">
        <f t="shared" si="46"/>
        <v>4111.04.03.</v>
      </c>
      <c r="J1514" s="97" t="s">
        <v>1930</v>
      </c>
      <c r="K1514" s="98"/>
      <c r="L1514" s="123" t="s">
        <v>754</v>
      </c>
    </row>
    <row r="1515" spans="3:14" x14ac:dyDescent="0.35">
      <c r="C1515" s="31">
        <v>4</v>
      </c>
      <c r="D1515" s="1">
        <v>1</v>
      </c>
      <c r="E1515" s="80" t="s">
        <v>78</v>
      </c>
      <c r="F1515" s="32" t="s">
        <v>56</v>
      </c>
      <c r="G1515" s="32" t="s">
        <v>56</v>
      </c>
      <c r="H1515" s="30"/>
      <c r="I1515" s="96" t="str">
        <f t="shared" si="46"/>
        <v>4111.04.04.</v>
      </c>
      <c r="J1515" s="97" t="s">
        <v>1235</v>
      </c>
      <c r="K1515" s="98"/>
      <c r="L1515" s="123" t="s">
        <v>754</v>
      </c>
    </row>
    <row r="1516" spans="3:14" x14ac:dyDescent="0.35">
      <c r="C1516" s="31">
        <v>4</v>
      </c>
      <c r="D1516" s="1">
        <v>1</v>
      </c>
      <c r="E1516" s="80" t="s">
        <v>78</v>
      </c>
      <c r="F1516" s="32" t="s">
        <v>56</v>
      </c>
      <c r="G1516" s="32" t="s">
        <v>59</v>
      </c>
      <c r="H1516" s="30"/>
      <c r="I1516" s="96" t="str">
        <f t="shared" si="46"/>
        <v>4111.04.05.</v>
      </c>
      <c r="J1516" s="97" t="s">
        <v>1236</v>
      </c>
      <c r="K1516" s="98"/>
      <c r="L1516" s="123" t="s">
        <v>754</v>
      </c>
    </row>
    <row r="1517" spans="3:14" x14ac:dyDescent="0.35">
      <c r="C1517" s="31">
        <v>4</v>
      </c>
      <c r="D1517" s="1">
        <v>1</v>
      </c>
      <c r="E1517" s="80" t="s">
        <v>78</v>
      </c>
      <c r="F1517" s="32" t="s">
        <v>56</v>
      </c>
      <c r="G1517" s="32" t="s">
        <v>62</v>
      </c>
      <c r="H1517" s="30"/>
      <c r="I1517" s="96" t="str">
        <f t="shared" si="46"/>
        <v>4111.04.06.</v>
      </c>
      <c r="J1517" s="97" t="s">
        <v>1238</v>
      </c>
      <c r="K1517" s="98"/>
      <c r="L1517" s="123" t="s">
        <v>754</v>
      </c>
    </row>
    <row r="1518" spans="3:14" x14ac:dyDescent="0.35">
      <c r="C1518" s="31">
        <v>4</v>
      </c>
      <c r="D1518" s="1">
        <v>1</v>
      </c>
      <c r="E1518" s="80" t="s">
        <v>78</v>
      </c>
      <c r="F1518" s="32" t="s">
        <v>56</v>
      </c>
      <c r="G1518" s="32" t="s">
        <v>66</v>
      </c>
      <c r="H1518" s="30"/>
      <c r="I1518" s="96" t="str">
        <f t="shared" si="46"/>
        <v>4111.04.07.</v>
      </c>
      <c r="J1518" s="97" t="s">
        <v>1239</v>
      </c>
      <c r="K1518" s="98"/>
      <c r="L1518" s="123" t="s">
        <v>754</v>
      </c>
    </row>
    <row r="1519" spans="3:14" x14ac:dyDescent="0.35">
      <c r="C1519" s="31">
        <v>4</v>
      </c>
      <c r="D1519" s="1">
        <v>1</v>
      </c>
      <c r="E1519" s="80" t="s">
        <v>78</v>
      </c>
      <c r="F1519" s="32" t="s">
        <v>59</v>
      </c>
      <c r="G1519" s="30"/>
      <c r="H1519" s="30"/>
      <c r="I1519" s="96" t="str">
        <f t="shared" si="46"/>
        <v>4111.05..</v>
      </c>
      <c r="J1519" s="97" t="s">
        <v>1322</v>
      </c>
      <c r="K1519" s="98"/>
      <c r="L1519" s="123"/>
    </row>
    <row r="1520" spans="3:14" x14ac:dyDescent="0.35">
      <c r="C1520" s="31">
        <v>4</v>
      </c>
      <c r="D1520" s="1">
        <v>1</v>
      </c>
      <c r="E1520" s="80" t="s">
        <v>78</v>
      </c>
      <c r="F1520" s="32" t="s">
        <v>59</v>
      </c>
      <c r="G1520" s="32" t="s">
        <v>22</v>
      </c>
      <c r="H1520" s="30"/>
      <c r="I1520" s="96" t="str">
        <f t="shared" si="46"/>
        <v>4111.05.01.</v>
      </c>
      <c r="J1520" s="97" t="s">
        <v>1151</v>
      </c>
      <c r="K1520" s="98"/>
      <c r="L1520" s="123" t="s">
        <v>754</v>
      </c>
    </row>
    <row r="1521" spans="3:12" x14ac:dyDescent="0.35">
      <c r="C1521" s="31">
        <v>4</v>
      </c>
      <c r="D1521" s="1">
        <v>1</v>
      </c>
      <c r="E1521" s="80" t="s">
        <v>78</v>
      </c>
      <c r="F1521" s="32" t="s">
        <v>59</v>
      </c>
      <c r="G1521" s="32" t="s">
        <v>32</v>
      </c>
      <c r="H1521" s="30"/>
      <c r="I1521" s="96" t="str">
        <f t="shared" si="46"/>
        <v>4111.05.02.</v>
      </c>
      <c r="J1521" s="97" t="s">
        <v>1929</v>
      </c>
      <c r="K1521" s="98"/>
      <c r="L1521" s="123" t="s">
        <v>754</v>
      </c>
    </row>
    <row r="1522" spans="3:12" x14ac:dyDescent="0.35">
      <c r="C1522" s="31">
        <v>4</v>
      </c>
      <c r="D1522" s="1">
        <v>1</v>
      </c>
      <c r="E1522" s="80" t="s">
        <v>78</v>
      </c>
      <c r="F1522" s="32" t="s">
        <v>59</v>
      </c>
      <c r="G1522" s="32" t="s">
        <v>36</v>
      </c>
      <c r="H1522" s="30"/>
      <c r="I1522" s="96" t="str">
        <f t="shared" si="46"/>
        <v>4111.05.03.</v>
      </c>
      <c r="J1522" s="97" t="s">
        <v>1930</v>
      </c>
      <c r="K1522" s="98"/>
      <c r="L1522" s="123" t="s">
        <v>754</v>
      </c>
    </row>
    <row r="1523" spans="3:12" x14ac:dyDescent="0.35">
      <c r="C1523" s="31">
        <v>4</v>
      </c>
      <c r="D1523" s="1">
        <v>1</v>
      </c>
      <c r="E1523" s="80" t="s">
        <v>78</v>
      </c>
      <c r="F1523" s="32" t="s">
        <v>59</v>
      </c>
      <c r="G1523" s="32" t="s">
        <v>56</v>
      </c>
      <c r="H1523" s="30"/>
      <c r="I1523" s="96" t="str">
        <f t="shared" ref="I1523:I1563" si="47">+CONCATENATE(C1523,D1523,E1523,".",F1523,".",G1523,".",H1523)</f>
        <v>4111.05.04.</v>
      </c>
      <c r="J1523" s="97" t="s">
        <v>1235</v>
      </c>
      <c r="K1523" s="98"/>
      <c r="L1523" s="123" t="s">
        <v>754</v>
      </c>
    </row>
    <row r="1524" spans="3:12" x14ac:dyDescent="0.35">
      <c r="C1524" s="31">
        <v>4</v>
      </c>
      <c r="D1524" s="1">
        <v>1</v>
      </c>
      <c r="E1524" s="80" t="s">
        <v>78</v>
      </c>
      <c r="F1524" s="32" t="s">
        <v>59</v>
      </c>
      <c r="G1524" s="32" t="s">
        <v>59</v>
      </c>
      <c r="H1524" s="30"/>
      <c r="I1524" s="96" t="str">
        <f t="shared" si="47"/>
        <v>4111.05.05.</v>
      </c>
      <c r="J1524" s="97" t="s">
        <v>1236</v>
      </c>
      <c r="K1524" s="98"/>
      <c r="L1524" s="123" t="s">
        <v>754</v>
      </c>
    </row>
    <row r="1525" spans="3:12" x14ac:dyDescent="0.35">
      <c r="C1525" s="31">
        <v>4</v>
      </c>
      <c r="D1525" s="1">
        <v>1</v>
      </c>
      <c r="E1525" s="80" t="s">
        <v>78</v>
      </c>
      <c r="F1525" s="32" t="s">
        <v>59</v>
      </c>
      <c r="G1525" s="32" t="s">
        <v>62</v>
      </c>
      <c r="H1525" s="30"/>
      <c r="I1525" s="96" t="str">
        <f t="shared" si="47"/>
        <v>4111.05.06.</v>
      </c>
      <c r="J1525" s="97" t="s">
        <v>1238</v>
      </c>
      <c r="K1525" s="98"/>
      <c r="L1525" s="123" t="s">
        <v>754</v>
      </c>
    </row>
    <row r="1526" spans="3:12" x14ac:dyDescent="0.35">
      <c r="C1526" s="31">
        <v>4</v>
      </c>
      <c r="D1526" s="1">
        <v>1</v>
      </c>
      <c r="E1526" s="80" t="s">
        <v>78</v>
      </c>
      <c r="F1526" s="32" t="s">
        <v>59</v>
      </c>
      <c r="G1526" s="32" t="s">
        <v>66</v>
      </c>
      <c r="H1526" s="30"/>
      <c r="I1526" s="96" t="str">
        <f t="shared" si="47"/>
        <v>4111.05.07.</v>
      </c>
      <c r="J1526" s="97" t="s">
        <v>1239</v>
      </c>
      <c r="K1526" s="98"/>
      <c r="L1526" s="123" t="s">
        <v>754</v>
      </c>
    </row>
    <row r="1527" spans="3:12" x14ac:dyDescent="0.35">
      <c r="C1527" s="31">
        <v>4</v>
      </c>
      <c r="D1527" s="1">
        <v>1</v>
      </c>
      <c r="E1527" s="80" t="s">
        <v>78</v>
      </c>
      <c r="F1527" s="32" t="s">
        <v>62</v>
      </c>
      <c r="G1527" s="30"/>
      <c r="H1527" s="30"/>
      <c r="I1527" s="96" t="str">
        <f t="shared" si="47"/>
        <v>4111.06..</v>
      </c>
      <c r="J1527" s="97" t="s">
        <v>1323</v>
      </c>
      <c r="K1527" s="98"/>
      <c r="L1527" s="123"/>
    </row>
    <row r="1528" spans="3:12" x14ac:dyDescent="0.35">
      <c r="C1528" s="31">
        <v>4</v>
      </c>
      <c r="D1528" s="1">
        <v>1</v>
      </c>
      <c r="E1528" s="80" t="s">
        <v>78</v>
      </c>
      <c r="F1528" s="32" t="s">
        <v>62</v>
      </c>
      <c r="G1528" s="32" t="s">
        <v>22</v>
      </c>
      <c r="H1528" s="30"/>
      <c r="I1528" s="96" t="str">
        <f t="shared" si="47"/>
        <v>4111.06.01.</v>
      </c>
      <c r="J1528" s="97" t="s">
        <v>1151</v>
      </c>
      <c r="K1528" s="98"/>
      <c r="L1528" s="123" t="s">
        <v>754</v>
      </c>
    </row>
    <row r="1529" spans="3:12" x14ac:dyDescent="0.35">
      <c r="C1529" s="31">
        <v>4</v>
      </c>
      <c r="D1529" s="1">
        <v>1</v>
      </c>
      <c r="E1529" s="80" t="s">
        <v>78</v>
      </c>
      <c r="F1529" s="32" t="s">
        <v>62</v>
      </c>
      <c r="G1529" s="32" t="s">
        <v>32</v>
      </c>
      <c r="H1529" s="30"/>
      <c r="I1529" s="96" t="str">
        <f t="shared" si="47"/>
        <v>4111.06.02.</v>
      </c>
      <c r="J1529" s="97" t="s">
        <v>1929</v>
      </c>
      <c r="K1529" s="98"/>
      <c r="L1529" s="123" t="s">
        <v>754</v>
      </c>
    </row>
    <row r="1530" spans="3:12" x14ac:dyDescent="0.35">
      <c r="C1530" s="31">
        <v>4</v>
      </c>
      <c r="D1530" s="1">
        <v>1</v>
      </c>
      <c r="E1530" s="80" t="s">
        <v>78</v>
      </c>
      <c r="F1530" s="32" t="s">
        <v>62</v>
      </c>
      <c r="G1530" s="32" t="s">
        <v>36</v>
      </c>
      <c r="H1530" s="30"/>
      <c r="I1530" s="96" t="str">
        <f t="shared" si="47"/>
        <v>4111.06.03.</v>
      </c>
      <c r="J1530" s="97" t="s">
        <v>1930</v>
      </c>
      <c r="K1530" s="98"/>
      <c r="L1530" s="123" t="s">
        <v>754</v>
      </c>
    </row>
    <row r="1531" spans="3:12" x14ac:dyDescent="0.35">
      <c r="C1531" s="31">
        <v>4</v>
      </c>
      <c r="D1531" s="1">
        <v>1</v>
      </c>
      <c r="E1531" s="80" t="s">
        <v>78</v>
      </c>
      <c r="F1531" s="32" t="s">
        <v>62</v>
      </c>
      <c r="G1531" s="32" t="s">
        <v>56</v>
      </c>
      <c r="H1531" s="30"/>
      <c r="I1531" s="96" t="str">
        <f t="shared" si="47"/>
        <v>4111.06.04.</v>
      </c>
      <c r="J1531" s="97" t="s">
        <v>1235</v>
      </c>
      <c r="K1531" s="98"/>
      <c r="L1531" s="123" t="s">
        <v>754</v>
      </c>
    </row>
    <row r="1532" spans="3:12" x14ac:dyDescent="0.35">
      <c r="C1532" s="31">
        <v>4</v>
      </c>
      <c r="D1532" s="1">
        <v>1</v>
      </c>
      <c r="E1532" s="80" t="s">
        <v>78</v>
      </c>
      <c r="F1532" s="32" t="s">
        <v>62</v>
      </c>
      <c r="G1532" s="32" t="s">
        <v>59</v>
      </c>
      <c r="H1532" s="30"/>
      <c r="I1532" s="96" t="str">
        <f t="shared" si="47"/>
        <v>4111.06.05.</v>
      </c>
      <c r="J1532" s="97" t="s">
        <v>1236</v>
      </c>
      <c r="K1532" s="98"/>
      <c r="L1532" s="123" t="s">
        <v>754</v>
      </c>
    </row>
    <row r="1533" spans="3:12" x14ac:dyDescent="0.35">
      <c r="C1533" s="31">
        <v>4</v>
      </c>
      <c r="D1533" s="1">
        <v>1</v>
      </c>
      <c r="E1533" s="80" t="s">
        <v>78</v>
      </c>
      <c r="F1533" s="32" t="s">
        <v>62</v>
      </c>
      <c r="G1533" s="32" t="s">
        <v>62</v>
      </c>
      <c r="H1533" s="30"/>
      <c r="I1533" s="96" t="str">
        <f t="shared" si="47"/>
        <v>4111.06.06.</v>
      </c>
      <c r="J1533" s="97" t="s">
        <v>1238</v>
      </c>
      <c r="K1533" s="98"/>
      <c r="L1533" s="123" t="s">
        <v>754</v>
      </c>
    </row>
    <row r="1534" spans="3:12" x14ac:dyDescent="0.35">
      <c r="C1534" s="31">
        <v>4</v>
      </c>
      <c r="D1534" s="1">
        <v>1</v>
      </c>
      <c r="E1534" s="80" t="s">
        <v>78</v>
      </c>
      <c r="F1534" s="32" t="s">
        <v>62</v>
      </c>
      <c r="G1534" s="32" t="s">
        <v>66</v>
      </c>
      <c r="H1534" s="30"/>
      <c r="I1534" s="96" t="str">
        <f t="shared" si="47"/>
        <v>4111.06.07.</v>
      </c>
      <c r="J1534" s="97" t="s">
        <v>1239</v>
      </c>
      <c r="K1534" s="98"/>
      <c r="L1534" s="123" t="s">
        <v>754</v>
      </c>
    </row>
    <row r="1535" spans="3:12" x14ac:dyDescent="0.35">
      <c r="C1535" s="31">
        <v>4</v>
      </c>
      <c r="D1535" s="1">
        <v>1</v>
      </c>
      <c r="E1535" s="80" t="s">
        <v>78</v>
      </c>
      <c r="F1535" s="32" t="s">
        <v>66</v>
      </c>
      <c r="G1535" s="30"/>
      <c r="H1535" s="30"/>
      <c r="I1535" s="96" t="str">
        <f t="shared" si="47"/>
        <v>4111.07..</v>
      </c>
      <c r="J1535" s="97" t="s">
        <v>1324</v>
      </c>
      <c r="K1535" s="98"/>
      <c r="L1535" s="123"/>
    </row>
    <row r="1536" spans="3:12" x14ac:dyDescent="0.35">
      <c r="C1536" s="31">
        <v>4</v>
      </c>
      <c r="D1536" s="1">
        <v>1</v>
      </c>
      <c r="E1536" s="80" t="s">
        <v>78</v>
      </c>
      <c r="F1536" s="32" t="s">
        <v>66</v>
      </c>
      <c r="G1536" s="32" t="s">
        <v>22</v>
      </c>
      <c r="H1536" s="30"/>
      <c r="I1536" s="96" t="str">
        <f t="shared" si="47"/>
        <v>4111.07.01.</v>
      </c>
      <c r="J1536" s="97" t="s">
        <v>1151</v>
      </c>
      <c r="K1536" s="98"/>
      <c r="L1536" s="123" t="s">
        <v>754</v>
      </c>
    </row>
    <row r="1537" spans="3:12" x14ac:dyDescent="0.35">
      <c r="C1537" s="31">
        <v>4</v>
      </c>
      <c r="D1537" s="1">
        <v>1</v>
      </c>
      <c r="E1537" s="80" t="s">
        <v>78</v>
      </c>
      <c r="F1537" s="32" t="s">
        <v>66</v>
      </c>
      <c r="G1537" s="32" t="s">
        <v>32</v>
      </c>
      <c r="H1537" s="30"/>
      <c r="I1537" s="96" t="str">
        <f t="shared" si="47"/>
        <v>4111.07.02.</v>
      </c>
      <c r="J1537" s="97" t="s">
        <v>1929</v>
      </c>
      <c r="K1537" s="98"/>
      <c r="L1537" s="123" t="s">
        <v>754</v>
      </c>
    </row>
    <row r="1538" spans="3:12" x14ac:dyDescent="0.35">
      <c r="C1538" s="31">
        <v>4</v>
      </c>
      <c r="D1538" s="1">
        <v>1</v>
      </c>
      <c r="E1538" s="80" t="s">
        <v>78</v>
      </c>
      <c r="F1538" s="32" t="s">
        <v>66</v>
      </c>
      <c r="G1538" s="32" t="s">
        <v>36</v>
      </c>
      <c r="H1538" s="30"/>
      <c r="I1538" s="96" t="str">
        <f t="shared" si="47"/>
        <v>4111.07.03.</v>
      </c>
      <c r="J1538" s="97" t="s">
        <v>1930</v>
      </c>
      <c r="K1538" s="98"/>
      <c r="L1538" s="123" t="s">
        <v>754</v>
      </c>
    </row>
    <row r="1539" spans="3:12" x14ac:dyDescent="0.35">
      <c r="C1539" s="31">
        <v>4</v>
      </c>
      <c r="D1539" s="1">
        <v>1</v>
      </c>
      <c r="E1539" s="80" t="s">
        <v>78</v>
      </c>
      <c r="F1539" s="32" t="s">
        <v>66</v>
      </c>
      <c r="G1539" s="32" t="s">
        <v>56</v>
      </c>
      <c r="H1539" s="30"/>
      <c r="I1539" s="96" t="str">
        <f t="shared" si="47"/>
        <v>4111.07.04.</v>
      </c>
      <c r="J1539" s="97" t="s">
        <v>1235</v>
      </c>
      <c r="K1539" s="98"/>
      <c r="L1539" s="123" t="s">
        <v>754</v>
      </c>
    </row>
    <row r="1540" spans="3:12" x14ac:dyDescent="0.35">
      <c r="C1540" s="31">
        <v>4</v>
      </c>
      <c r="D1540" s="1">
        <v>1</v>
      </c>
      <c r="E1540" s="80" t="s">
        <v>78</v>
      </c>
      <c r="F1540" s="32" t="s">
        <v>66</v>
      </c>
      <c r="G1540" s="32" t="s">
        <v>59</v>
      </c>
      <c r="H1540" s="30"/>
      <c r="I1540" s="96" t="str">
        <f t="shared" si="47"/>
        <v>4111.07.05.</v>
      </c>
      <c r="J1540" s="97" t="s">
        <v>1236</v>
      </c>
      <c r="K1540" s="98"/>
      <c r="L1540" s="123" t="s">
        <v>754</v>
      </c>
    </row>
    <row r="1541" spans="3:12" x14ac:dyDescent="0.35">
      <c r="C1541" s="31">
        <v>4</v>
      </c>
      <c r="D1541" s="1">
        <v>1</v>
      </c>
      <c r="E1541" s="80" t="s">
        <v>78</v>
      </c>
      <c r="F1541" s="32" t="s">
        <v>66</v>
      </c>
      <c r="G1541" s="32" t="s">
        <v>62</v>
      </c>
      <c r="H1541" s="30"/>
      <c r="I1541" s="96" t="str">
        <f t="shared" si="47"/>
        <v>4111.07.06.</v>
      </c>
      <c r="J1541" s="97" t="s">
        <v>1238</v>
      </c>
      <c r="K1541" s="98"/>
      <c r="L1541" s="123" t="s">
        <v>754</v>
      </c>
    </row>
    <row r="1542" spans="3:12" x14ac:dyDescent="0.35">
      <c r="C1542" s="31">
        <v>4</v>
      </c>
      <c r="D1542" s="1">
        <v>1</v>
      </c>
      <c r="E1542" s="80" t="s">
        <v>78</v>
      </c>
      <c r="F1542" s="32" t="s">
        <v>66</v>
      </c>
      <c r="G1542" s="32" t="s">
        <v>66</v>
      </c>
      <c r="H1542" s="30"/>
      <c r="I1542" s="96" t="str">
        <f t="shared" si="47"/>
        <v>4111.07.07.</v>
      </c>
      <c r="J1542" s="97" t="s">
        <v>1239</v>
      </c>
      <c r="K1542" s="98"/>
      <c r="L1542" s="123" t="s">
        <v>754</v>
      </c>
    </row>
    <row r="1543" spans="3:12" x14ac:dyDescent="0.35">
      <c r="C1543" s="29">
        <v>5</v>
      </c>
      <c r="D1543" s="30"/>
      <c r="E1543" s="80"/>
      <c r="F1543" s="30"/>
      <c r="G1543" s="30"/>
      <c r="H1543" s="30"/>
      <c r="I1543" s="96" t="str">
        <f t="shared" si="47"/>
        <v>5...</v>
      </c>
      <c r="J1543" s="97" t="s">
        <v>1327</v>
      </c>
      <c r="K1543" s="98"/>
      <c r="L1543" s="123"/>
    </row>
    <row r="1544" spans="3:12" x14ac:dyDescent="0.35">
      <c r="C1544" s="29">
        <v>5</v>
      </c>
      <c r="D1544" s="1">
        <v>1</v>
      </c>
      <c r="E1544" s="29"/>
      <c r="F1544" s="30"/>
      <c r="G1544" s="30"/>
      <c r="H1544" s="30"/>
      <c r="I1544" s="96" t="str">
        <f t="shared" si="47"/>
        <v>51...</v>
      </c>
      <c r="J1544" s="97" t="s">
        <v>1331</v>
      </c>
      <c r="K1544" s="98"/>
      <c r="L1544" s="123"/>
    </row>
    <row r="1545" spans="3:12" x14ac:dyDescent="0.35">
      <c r="C1545" s="29">
        <v>5</v>
      </c>
      <c r="D1545" s="1">
        <v>1</v>
      </c>
      <c r="E1545" s="80" t="s">
        <v>32</v>
      </c>
      <c r="F1545" s="30"/>
      <c r="G1545" s="32"/>
      <c r="H1545" s="30"/>
      <c r="I1545" s="96" t="str">
        <f t="shared" si="47"/>
        <v>5102...</v>
      </c>
      <c r="J1545" s="97" t="s">
        <v>1335</v>
      </c>
      <c r="K1545" s="98"/>
      <c r="L1545" s="123"/>
    </row>
    <row r="1546" spans="3:12" x14ac:dyDescent="0.35">
      <c r="C1546" s="29">
        <v>5</v>
      </c>
      <c r="D1546" s="1">
        <v>1</v>
      </c>
      <c r="E1546" s="80" t="s">
        <v>32</v>
      </c>
      <c r="F1546" s="32" t="s">
        <v>22</v>
      </c>
      <c r="G1546" s="30"/>
      <c r="H1546" s="30"/>
      <c r="I1546" s="96" t="str">
        <f t="shared" si="47"/>
        <v>5102.01..</v>
      </c>
      <c r="J1546" s="97" t="s">
        <v>1231</v>
      </c>
      <c r="K1546" s="98"/>
      <c r="L1546" s="123"/>
    </row>
    <row r="1547" spans="3:12" x14ac:dyDescent="0.35">
      <c r="C1547" s="29">
        <v>5</v>
      </c>
      <c r="D1547" s="1">
        <v>1</v>
      </c>
      <c r="E1547" s="80" t="s">
        <v>32</v>
      </c>
      <c r="F1547" s="32" t="s">
        <v>22</v>
      </c>
      <c r="G1547" s="32" t="s">
        <v>22</v>
      </c>
      <c r="H1547" s="30"/>
      <c r="I1547" s="96" t="str">
        <f t="shared" si="47"/>
        <v>5102.01.01.</v>
      </c>
      <c r="J1547" s="97" t="s">
        <v>1151</v>
      </c>
      <c r="K1547" s="98"/>
      <c r="L1547" s="123" t="s">
        <v>754</v>
      </c>
    </row>
    <row r="1548" spans="3:12" x14ac:dyDescent="0.35">
      <c r="C1548" s="29">
        <v>5</v>
      </c>
      <c r="D1548" s="1">
        <v>1</v>
      </c>
      <c r="E1548" s="80" t="s">
        <v>32</v>
      </c>
      <c r="F1548" s="32" t="s">
        <v>22</v>
      </c>
      <c r="G1548" s="32" t="s">
        <v>32</v>
      </c>
      <c r="H1548" s="30"/>
      <c r="I1548" s="96" t="str">
        <f t="shared" si="47"/>
        <v>5102.01.02.</v>
      </c>
      <c r="J1548" s="97" t="s">
        <v>1929</v>
      </c>
      <c r="K1548" s="98"/>
      <c r="L1548" s="123" t="s">
        <v>754</v>
      </c>
    </row>
    <row r="1549" spans="3:12" x14ac:dyDescent="0.35">
      <c r="C1549" s="29">
        <v>5</v>
      </c>
      <c r="D1549" s="1">
        <v>1</v>
      </c>
      <c r="E1549" s="80" t="s">
        <v>32</v>
      </c>
      <c r="F1549" s="32" t="s">
        <v>22</v>
      </c>
      <c r="G1549" s="32" t="s">
        <v>36</v>
      </c>
      <c r="H1549" s="30"/>
      <c r="I1549" s="96" t="str">
        <f t="shared" si="47"/>
        <v>5102.01.03.</v>
      </c>
      <c r="J1549" s="97" t="s">
        <v>1930</v>
      </c>
      <c r="K1549" s="98"/>
      <c r="L1549" s="123" t="s">
        <v>754</v>
      </c>
    </row>
    <row r="1550" spans="3:12" x14ac:dyDescent="0.35">
      <c r="C1550" s="29">
        <v>5</v>
      </c>
      <c r="D1550" s="1">
        <v>1</v>
      </c>
      <c r="E1550" s="80" t="s">
        <v>32</v>
      </c>
      <c r="F1550" s="32" t="s">
        <v>22</v>
      </c>
      <c r="G1550" s="32" t="s">
        <v>56</v>
      </c>
      <c r="H1550" s="30"/>
      <c r="I1550" s="96" t="str">
        <f t="shared" si="47"/>
        <v>5102.01.04.</v>
      </c>
      <c r="J1550" s="97" t="s">
        <v>1235</v>
      </c>
      <c r="K1550" s="98"/>
      <c r="L1550" s="123" t="s">
        <v>754</v>
      </c>
    </row>
    <row r="1551" spans="3:12" x14ac:dyDescent="0.35">
      <c r="C1551" s="29">
        <v>5</v>
      </c>
      <c r="D1551" s="1">
        <v>1</v>
      </c>
      <c r="E1551" s="80" t="s">
        <v>32</v>
      </c>
      <c r="F1551" s="32" t="s">
        <v>22</v>
      </c>
      <c r="G1551" s="32" t="s">
        <v>59</v>
      </c>
      <c r="H1551" s="30"/>
      <c r="I1551" s="96" t="str">
        <f t="shared" si="47"/>
        <v>5102.01.05.</v>
      </c>
      <c r="J1551" s="97" t="s">
        <v>1236</v>
      </c>
      <c r="K1551" s="98"/>
      <c r="L1551" s="123" t="s">
        <v>754</v>
      </c>
    </row>
    <row r="1552" spans="3:12" x14ac:dyDescent="0.35">
      <c r="C1552" s="29">
        <v>5</v>
      </c>
      <c r="D1552" s="1">
        <v>1</v>
      </c>
      <c r="E1552" s="80" t="s">
        <v>32</v>
      </c>
      <c r="F1552" s="32" t="s">
        <v>22</v>
      </c>
      <c r="G1552" s="32" t="s">
        <v>62</v>
      </c>
      <c r="H1552" s="30"/>
      <c r="I1552" s="96" t="str">
        <f t="shared" si="47"/>
        <v>5102.01.06.</v>
      </c>
      <c r="J1552" s="97" t="s">
        <v>1238</v>
      </c>
      <c r="K1552" s="98"/>
      <c r="L1552" s="123" t="s">
        <v>754</v>
      </c>
    </row>
    <row r="1553" spans="3:12" x14ac:dyDescent="0.35">
      <c r="C1553" s="29">
        <v>5</v>
      </c>
      <c r="D1553" s="1">
        <v>1</v>
      </c>
      <c r="E1553" s="80" t="s">
        <v>32</v>
      </c>
      <c r="F1553" s="32" t="s">
        <v>22</v>
      </c>
      <c r="G1553" s="32" t="s">
        <v>66</v>
      </c>
      <c r="H1553" s="30"/>
      <c r="I1553" s="96" t="str">
        <f t="shared" si="47"/>
        <v>5102.01.07.</v>
      </c>
      <c r="J1553" s="97" t="s">
        <v>1239</v>
      </c>
      <c r="K1553" s="98"/>
      <c r="L1553" s="123" t="s">
        <v>754</v>
      </c>
    </row>
    <row r="1554" spans="3:12" x14ac:dyDescent="0.35">
      <c r="C1554" s="29">
        <v>5</v>
      </c>
      <c r="D1554" s="1">
        <v>1</v>
      </c>
      <c r="E1554" s="80" t="s">
        <v>32</v>
      </c>
      <c r="F1554" s="32" t="s">
        <v>32</v>
      </c>
      <c r="G1554" s="30"/>
      <c r="H1554" s="30"/>
      <c r="I1554" s="96" t="str">
        <f t="shared" si="47"/>
        <v>5102.02..</v>
      </c>
      <c r="J1554" s="97" t="s">
        <v>1240</v>
      </c>
      <c r="K1554" s="98"/>
      <c r="L1554" s="123"/>
    </row>
    <row r="1555" spans="3:12" x14ac:dyDescent="0.35">
      <c r="C1555" s="29">
        <v>5</v>
      </c>
      <c r="D1555" s="1">
        <v>1</v>
      </c>
      <c r="E1555" s="80" t="s">
        <v>32</v>
      </c>
      <c r="F1555" s="32" t="s">
        <v>32</v>
      </c>
      <c r="G1555" s="32" t="s">
        <v>22</v>
      </c>
      <c r="H1555" s="30"/>
      <c r="I1555" s="96" t="str">
        <f t="shared" si="47"/>
        <v>5102.02.01.</v>
      </c>
      <c r="J1555" s="97" t="s">
        <v>1151</v>
      </c>
      <c r="K1555" s="98"/>
      <c r="L1555" s="123" t="s">
        <v>754</v>
      </c>
    </row>
    <row r="1556" spans="3:12" x14ac:dyDescent="0.35">
      <c r="C1556" s="29">
        <v>5</v>
      </c>
      <c r="D1556" s="1">
        <v>1</v>
      </c>
      <c r="E1556" s="80" t="s">
        <v>32</v>
      </c>
      <c r="F1556" s="32" t="s">
        <v>32</v>
      </c>
      <c r="G1556" s="32" t="s">
        <v>32</v>
      </c>
      <c r="H1556" s="30"/>
      <c r="I1556" s="96" t="str">
        <f t="shared" si="47"/>
        <v>5102.02.02.</v>
      </c>
      <c r="J1556" s="97" t="s">
        <v>1929</v>
      </c>
      <c r="K1556" s="98"/>
      <c r="L1556" s="123" t="s">
        <v>754</v>
      </c>
    </row>
    <row r="1557" spans="3:12" x14ac:dyDescent="0.35">
      <c r="C1557" s="29">
        <v>5</v>
      </c>
      <c r="D1557" s="1">
        <v>1</v>
      </c>
      <c r="E1557" s="80" t="s">
        <v>32</v>
      </c>
      <c r="F1557" s="32" t="s">
        <v>32</v>
      </c>
      <c r="G1557" s="32" t="s">
        <v>36</v>
      </c>
      <c r="H1557" s="30"/>
      <c r="I1557" s="96" t="str">
        <f t="shared" si="47"/>
        <v>5102.02.03.</v>
      </c>
      <c r="J1557" s="97" t="s">
        <v>1930</v>
      </c>
      <c r="K1557" s="98"/>
      <c r="L1557" s="123" t="s">
        <v>754</v>
      </c>
    </row>
    <row r="1558" spans="3:12" x14ac:dyDescent="0.35">
      <c r="C1558" s="29">
        <v>5</v>
      </c>
      <c r="D1558" s="1">
        <v>1</v>
      </c>
      <c r="E1558" s="80" t="s">
        <v>32</v>
      </c>
      <c r="F1558" s="32" t="s">
        <v>32</v>
      </c>
      <c r="G1558" s="32" t="s">
        <v>56</v>
      </c>
      <c r="H1558" s="30"/>
      <c r="I1558" s="96" t="str">
        <f t="shared" si="47"/>
        <v>5102.02.04.</v>
      </c>
      <c r="J1558" s="97" t="s">
        <v>1235</v>
      </c>
      <c r="K1558" s="98"/>
      <c r="L1558" s="123" t="s">
        <v>754</v>
      </c>
    </row>
    <row r="1559" spans="3:12" x14ac:dyDescent="0.35">
      <c r="C1559" s="29">
        <v>5</v>
      </c>
      <c r="D1559" s="1">
        <v>1</v>
      </c>
      <c r="E1559" s="80" t="s">
        <v>32</v>
      </c>
      <c r="F1559" s="32" t="s">
        <v>32</v>
      </c>
      <c r="G1559" s="32" t="s">
        <v>59</v>
      </c>
      <c r="H1559" s="30"/>
      <c r="I1559" s="96" t="str">
        <f t="shared" si="47"/>
        <v>5102.02.05.</v>
      </c>
      <c r="J1559" s="97" t="s">
        <v>1236</v>
      </c>
      <c r="K1559" s="98"/>
      <c r="L1559" s="123" t="s">
        <v>754</v>
      </c>
    </row>
    <row r="1560" spans="3:12" x14ac:dyDescent="0.35">
      <c r="C1560" s="29">
        <v>5</v>
      </c>
      <c r="D1560" s="1">
        <v>1</v>
      </c>
      <c r="E1560" s="80" t="s">
        <v>32</v>
      </c>
      <c r="F1560" s="32" t="s">
        <v>32</v>
      </c>
      <c r="G1560" s="32" t="s">
        <v>62</v>
      </c>
      <c r="H1560" s="30"/>
      <c r="I1560" s="96" t="str">
        <f t="shared" si="47"/>
        <v>5102.02.06.</v>
      </c>
      <c r="J1560" s="97" t="s">
        <v>1238</v>
      </c>
      <c r="K1560" s="98"/>
      <c r="L1560" s="123" t="s">
        <v>754</v>
      </c>
    </row>
    <row r="1561" spans="3:12" x14ac:dyDescent="0.35">
      <c r="C1561" s="29">
        <v>5</v>
      </c>
      <c r="D1561" s="1">
        <v>1</v>
      </c>
      <c r="E1561" s="80" t="s">
        <v>32</v>
      </c>
      <c r="F1561" s="32" t="s">
        <v>32</v>
      </c>
      <c r="G1561" s="32" t="s">
        <v>66</v>
      </c>
      <c r="H1561" s="30"/>
      <c r="I1561" s="96" t="str">
        <f t="shared" si="47"/>
        <v>5102.02.07.</v>
      </c>
      <c r="J1561" s="97" t="s">
        <v>1239</v>
      </c>
      <c r="K1561" s="98"/>
      <c r="L1561" s="123" t="s">
        <v>754</v>
      </c>
    </row>
    <row r="1562" spans="3:12" x14ac:dyDescent="0.35">
      <c r="C1562" s="29">
        <v>5</v>
      </c>
      <c r="D1562" s="1">
        <v>1</v>
      </c>
      <c r="E1562" s="80" t="s">
        <v>32</v>
      </c>
      <c r="F1562" s="32" t="s">
        <v>36</v>
      </c>
      <c r="G1562" s="30"/>
      <c r="H1562" s="30"/>
      <c r="I1562" s="96" t="str">
        <f t="shared" si="47"/>
        <v>5102.03..</v>
      </c>
      <c r="J1562" s="97" t="s">
        <v>1244</v>
      </c>
      <c r="K1562" s="98"/>
      <c r="L1562" s="123"/>
    </row>
    <row r="1563" spans="3:12" x14ac:dyDescent="0.35">
      <c r="C1563" s="29">
        <v>5</v>
      </c>
      <c r="D1563" s="1">
        <v>1</v>
      </c>
      <c r="E1563" s="80" t="s">
        <v>32</v>
      </c>
      <c r="F1563" s="32" t="s">
        <v>36</v>
      </c>
      <c r="G1563" s="32" t="s">
        <v>22</v>
      </c>
      <c r="H1563" s="30"/>
      <c r="I1563" s="96" t="str">
        <f t="shared" si="47"/>
        <v>5102.03.01.</v>
      </c>
      <c r="J1563" s="97" t="s">
        <v>1151</v>
      </c>
      <c r="K1563" s="98"/>
      <c r="L1563" s="123" t="s">
        <v>754</v>
      </c>
    </row>
    <row r="1564" spans="3:12" x14ac:dyDescent="0.35">
      <c r="C1564" s="29">
        <v>5</v>
      </c>
      <c r="D1564" s="1">
        <v>1</v>
      </c>
      <c r="E1564" s="80" t="s">
        <v>32</v>
      </c>
      <c r="F1564" s="32" t="s">
        <v>36</v>
      </c>
      <c r="G1564" s="32" t="s">
        <v>32</v>
      </c>
      <c r="H1564" s="30"/>
      <c r="I1564" s="96" t="str">
        <f>+CONCATENATE(C1564,D1564,E1564,".",F1564,".",G1564,".",H1564)</f>
        <v>5102.03.02.</v>
      </c>
      <c r="J1564" s="97" t="s">
        <v>1929</v>
      </c>
      <c r="K1564" s="98"/>
      <c r="L1564" s="123" t="s">
        <v>754</v>
      </c>
    </row>
    <row r="1565" spans="3:12" x14ac:dyDescent="0.35">
      <c r="C1565" s="29">
        <v>5</v>
      </c>
      <c r="D1565" s="1">
        <v>1</v>
      </c>
      <c r="E1565" s="80" t="s">
        <v>32</v>
      </c>
      <c r="F1565" s="32" t="s">
        <v>36</v>
      </c>
      <c r="G1565" s="32" t="s">
        <v>36</v>
      </c>
      <c r="H1565" s="30"/>
      <c r="I1565" s="96" t="str">
        <f>+CONCATENATE(C1565,D1565,E1565,".",F1565,".",G1565,".",H1565)</f>
        <v>5102.03.03.</v>
      </c>
      <c r="J1565" s="97" t="s">
        <v>1930</v>
      </c>
      <c r="K1565" s="98"/>
      <c r="L1565" s="123" t="s">
        <v>754</v>
      </c>
    </row>
    <row r="1566" spans="3:12" x14ac:dyDescent="0.35">
      <c r="C1566" s="29">
        <v>5</v>
      </c>
      <c r="D1566" s="1">
        <v>1</v>
      </c>
      <c r="E1566" s="80" t="s">
        <v>32</v>
      </c>
      <c r="F1566" s="32" t="s">
        <v>36</v>
      </c>
      <c r="G1566" s="32" t="s">
        <v>56</v>
      </c>
      <c r="H1566" s="30"/>
      <c r="I1566" s="96" t="str">
        <f>+CONCATENATE(C1566,D1566,E1566,".",F1566,".",G1566,".",H1566)</f>
        <v>5102.03.04.</v>
      </c>
      <c r="J1566" s="97" t="s">
        <v>1235</v>
      </c>
      <c r="K1566" s="98"/>
      <c r="L1566" s="123" t="s">
        <v>754</v>
      </c>
    </row>
    <row r="1567" spans="3:12" x14ac:dyDescent="0.35">
      <c r="C1567" s="29">
        <v>5</v>
      </c>
      <c r="D1567" s="1">
        <v>1</v>
      </c>
      <c r="E1567" s="80" t="s">
        <v>32</v>
      </c>
      <c r="F1567" s="32" t="s">
        <v>36</v>
      </c>
      <c r="G1567" s="32" t="s">
        <v>59</v>
      </c>
      <c r="H1567" s="30"/>
      <c r="I1567" s="96" t="str">
        <f>+CONCATENATE(C1567,D1567,E1567,".",F1567,".",G1567,".",H1567)</f>
        <v>5102.03.05.</v>
      </c>
      <c r="J1567" s="97" t="s">
        <v>1236</v>
      </c>
      <c r="K1567" s="98"/>
      <c r="L1567" s="123" t="s">
        <v>754</v>
      </c>
    </row>
    <row r="1568" spans="3:12" x14ac:dyDescent="0.35">
      <c r="C1568" s="29">
        <v>5</v>
      </c>
      <c r="D1568" s="1">
        <v>1</v>
      </c>
      <c r="E1568" s="80" t="s">
        <v>32</v>
      </c>
      <c r="F1568" s="32" t="s">
        <v>36</v>
      </c>
      <c r="G1568" s="32" t="s">
        <v>62</v>
      </c>
      <c r="H1568" s="30"/>
      <c r="I1568" s="96" t="str">
        <f>+CONCATENATE(C1568,D1568,E1568,".",F1568,".",G1568,".",H1568)</f>
        <v>5102.03.06.</v>
      </c>
      <c r="J1568" s="97" t="s">
        <v>1238</v>
      </c>
      <c r="K1568" s="98"/>
      <c r="L1568" s="123" t="s">
        <v>754</v>
      </c>
    </row>
    <row r="1569" spans="3:12" x14ac:dyDescent="0.35">
      <c r="C1569" s="29">
        <v>5</v>
      </c>
      <c r="D1569" s="1">
        <v>1</v>
      </c>
      <c r="E1569" s="80" t="s">
        <v>32</v>
      </c>
      <c r="F1569" s="32" t="s">
        <v>36</v>
      </c>
      <c r="G1569" s="32" t="s">
        <v>66</v>
      </c>
      <c r="H1569" s="30"/>
      <c r="I1569" s="96" t="str">
        <f t="shared" ref="I1569:I1632" si="48">+CONCATENATE(C1569,D1569,E1569,".",F1569,".",G1569,".",H1569)</f>
        <v>5102.03.07.</v>
      </c>
      <c r="J1569" s="97" t="s">
        <v>1239</v>
      </c>
      <c r="K1569" s="98"/>
      <c r="L1569" s="123" t="s">
        <v>754</v>
      </c>
    </row>
    <row r="1570" spans="3:12" x14ac:dyDescent="0.35">
      <c r="C1570" s="29">
        <v>5</v>
      </c>
      <c r="D1570" s="1">
        <v>1</v>
      </c>
      <c r="E1570" s="80" t="s">
        <v>32</v>
      </c>
      <c r="F1570" s="32" t="s">
        <v>56</v>
      </c>
      <c r="G1570" s="30"/>
      <c r="H1570" s="30"/>
      <c r="I1570" s="96" t="str">
        <f t="shared" si="48"/>
        <v>5102.04..</v>
      </c>
      <c r="J1570" s="97" t="s">
        <v>1246</v>
      </c>
      <c r="K1570" s="98"/>
      <c r="L1570" s="123"/>
    </row>
    <row r="1571" spans="3:12" x14ac:dyDescent="0.35">
      <c r="C1571" s="29">
        <v>5</v>
      </c>
      <c r="D1571" s="1">
        <v>1</v>
      </c>
      <c r="E1571" s="80" t="s">
        <v>32</v>
      </c>
      <c r="F1571" s="32" t="s">
        <v>56</v>
      </c>
      <c r="G1571" s="32" t="s">
        <v>22</v>
      </c>
      <c r="H1571" s="30"/>
      <c r="I1571" s="96" t="str">
        <f t="shared" si="48"/>
        <v>5102.04.01.</v>
      </c>
      <c r="J1571" s="97" t="s">
        <v>1151</v>
      </c>
      <c r="K1571" s="98"/>
      <c r="L1571" s="123" t="s">
        <v>754</v>
      </c>
    </row>
    <row r="1572" spans="3:12" x14ac:dyDescent="0.35">
      <c r="C1572" s="29">
        <v>5</v>
      </c>
      <c r="D1572" s="1">
        <v>1</v>
      </c>
      <c r="E1572" s="80" t="s">
        <v>32</v>
      </c>
      <c r="F1572" s="32" t="s">
        <v>56</v>
      </c>
      <c r="G1572" s="32" t="s">
        <v>32</v>
      </c>
      <c r="H1572" s="30"/>
      <c r="I1572" s="96" t="str">
        <f t="shared" si="48"/>
        <v>5102.04.02.</v>
      </c>
      <c r="J1572" s="97" t="s">
        <v>1929</v>
      </c>
      <c r="K1572" s="98"/>
      <c r="L1572" s="123" t="s">
        <v>754</v>
      </c>
    </row>
    <row r="1573" spans="3:12" x14ac:dyDescent="0.35">
      <c r="C1573" s="29">
        <v>5</v>
      </c>
      <c r="D1573" s="1">
        <v>1</v>
      </c>
      <c r="E1573" s="80" t="s">
        <v>32</v>
      </c>
      <c r="F1573" s="32" t="s">
        <v>56</v>
      </c>
      <c r="G1573" s="32" t="s">
        <v>36</v>
      </c>
      <c r="H1573" s="30"/>
      <c r="I1573" s="96" t="str">
        <f t="shared" si="48"/>
        <v>5102.04.03.</v>
      </c>
      <c r="J1573" s="97" t="s">
        <v>1930</v>
      </c>
      <c r="K1573" s="98"/>
      <c r="L1573" s="123" t="s">
        <v>754</v>
      </c>
    </row>
    <row r="1574" spans="3:12" x14ac:dyDescent="0.35">
      <c r="C1574" s="29">
        <v>5</v>
      </c>
      <c r="D1574" s="1">
        <v>1</v>
      </c>
      <c r="E1574" s="80" t="s">
        <v>32</v>
      </c>
      <c r="F1574" s="32" t="s">
        <v>56</v>
      </c>
      <c r="G1574" s="32" t="s">
        <v>56</v>
      </c>
      <c r="H1574" s="30"/>
      <c r="I1574" s="96" t="str">
        <f t="shared" si="48"/>
        <v>5102.04.04.</v>
      </c>
      <c r="J1574" s="97" t="s">
        <v>1235</v>
      </c>
      <c r="K1574" s="98"/>
      <c r="L1574" s="123" t="s">
        <v>754</v>
      </c>
    </row>
    <row r="1575" spans="3:12" x14ac:dyDescent="0.35">
      <c r="C1575" s="29">
        <v>5</v>
      </c>
      <c r="D1575" s="1">
        <v>1</v>
      </c>
      <c r="E1575" s="80" t="s">
        <v>32</v>
      </c>
      <c r="F1575" s="32" t="s">
        <v>56</v>
      </c>
      <c r="G1575" s="32" t="s">
        <v>59</v>
      </c>
      <c r="H1575" s="30"/>
      <c r="I1575" s="96" t="str">
        <f t="shared" si="48"/>
        <v>5102.04.05.</v>
      </c>
      <c r="J1575" s="97" t="s">
        <v>1236</v>
      </c>
      <c r="K1575" s="98"/>
      <c r="L1575" s="123" t="s">
        <v>754</v>
      </c>
    </row>
    <row r="1576" spans="3:12" x14ac:dyDescent="0.35">
      <c r="C1576" s="29">
        <v>5</v>
      </c>
      <c r="D1576" s="1">
        <v>1</v>
      </c>
      <c r="E1576" s="80" t="s">
        <v>32</v>
      </c>
      <c r="F1576" s="32" t="s">
        <v>56</v>
      </c>
      <c r="G1576" s="32" t="s">
        <v>62</v>
      </c>
      <c r="H1576" s="30"/>
      <c r="I1576" s="96" t="str">
        <f t="shared" si="48"/>
        <v>5102.04.06.</v>
      </c>
      <c r="J1576" s="97" t="s">
        <v>1238</v>
      </c>
      <c r="K1576" s="98"/>
      <c r="L1576" s="123" t="s">
        <v>754</v>
      </c>
    </row>
    <row r="1577" spans="3:12" x14ac:dyDescent="0.35">
      <c r="C1577" s="29">
        <v>5</v>
      </c>
      <c r="D1577" s="1">
        <v>1</v>
      </c>
      <c r="E1577" s="80" t="s">
        <v>32</v>
      </c>
      <c r="F1577" s="32" t="s">
        <v>56</v>
      </c>
      <c r="G1577" s="32" t="s">
        <v>66</v>
      </c>
      <c r="H1577" s="30"/>
      <c r="I1577" s="96" t="str">
        <f t="shared" si="48"/>
        <v>5102.04.07.</v>
      </c>
      <c r="J1577" s="97" t="s">
        <v>1239</v>
      </c>
      <c r="K1577" s="98"/>
      <c r="L1577" s="123" t="s">
        <v>754</v>
      </c>
    </row>
    <row r="1578" spans="3:12" x14ac:dyDescent="0.35">
      <c r="C1578" s="29">
        <v>5</v>
      </c>
      <c r="D1578" s="1">
        <v>1</v>
      </c>
      <c r="E1578" s="80" t="s">
        <v>32</v>
      </c>
      <c r="F1578" s="32" t="s">
        <v>59</v>
      </c>
      <c r="G1578" s="30"/>
      <c r="H1578" s="30"/>
      <c r="I1578" s="96" t="str">
        <f t="shared" si="48"/>
        <v>5102.05..</v>
      </c>
      <c r="J1578" s="97" t="s">
        <v>1250</v>
      </c>
      <c r="K1578" s="98"/>
      <c r="L1578" s="123"/>
    </row>
    <row r="1579" spans="3:12" x14ac:dyDescent="0.35">
      <c r="C1579" s="29">
        <v>5</v>
      </c>
      <c r="D1579" s="1">
        <v>1</v>
      </c>
      <c r="E1579" s="80" t="s">
        <v>32</v>
      </c>
      <c r="F1579" s="32" t="s">
        <v>59</v>
      </c>
      <c r="G1579" s="32" t="s">
        <v>22</v>
      </c>
      <c r="H1579" s="30"/>
      <c r="I1579" s="96" t="str">
        <f t="shared" si="48"/>
        <v>5102.05.01.</v>
      </c>
      <c r="J1579" s="97" t="s">
        <v>1151</v>
      </c>
      <c r="K1579" s="98"/>
      <c r="L1579" s="123" t="s">
        <v>754</v>
      </c>
    </row>
    <row r="1580" spans="3:12" x14ac:dyDescent="0.35">
      <c r="C1580" s="29">
        <v>5</v>
      </c>
      <c r="D1580" s="1">
        <v>1</v>
      </c>
      <c r="E1580" s="80" t="s">
        <v>32</v>
      </c>
      <c r="F1580" s="32" t="s">
        <v>59</v>
      </c>
      <c r="G1580" s="32" t="s">
        <v>32</v>
      </c>
      <c r="H1580" s="30"/>
      <c r="I1580" s="96" t="str">
        <f t="shared" si="48"/>
        <v>5102.05.02.</v>
      </c>
      <c r="J1580" s="97" t="s">
        <v>1929</v>
      </c>
      <c r="K1580" s="98"/>
      <c r="L1580" s="123" t="s">
        <v>754</v>
      </c>
    </row>
    <row r="1581" spans="3:12" x14ac:dyDescent="0.35">
      <c r="C1581" s="29">
        <v>5</v>
      </c>
      <c r="D1581" s="1">
        <v>1</v>
      </c>
      <c r="E1581" s="80" t="s">
        <v>32</v>
      </c>
      <c r="F1581" s="32" t="s">
        <v>59</v>
      </c>
      <c r="G1581" s="32" t="s">
        <v>36</v>
      </c>
      <c r="H1581" s="30"/>
      <c r="I1581" s="96" t="str">
        <f t="shared" si="48"/>
        <v>5102.05.03.</v>
      </c>
      <c r="J1581" s="97" t="s">
        <v>1930</v>
      </c>
      <c r="K1581" s="98"/>
      <c r="L1581" s="123" t="s">
        <v>754</v>
      </c>
    </row>
    <row r="1582" spans="3:12" x14ac:dyDescent="0.35">
      <c r="C1582" s="29">
        <v>5</v>
      </c>
      <c r="D1582" s="1">
        <v>1</v>
      </c>
      <c r="E1582" s="80" t="s">
        <v>32</v>
      </c>
      <c r="F1582" s="32" t="s">
        <v>59</v>
      </c>
      <c r="G1582" s="32" t="s">
        <v>56</v>
      </c>
      <c r="H1582" s="30"/>
      <c r="I1582" s="96" t="str">
        <f t="shared" si="48"/>
        <v>5102.05.04.</v>
      </c>
      <c r="J1582" s="97" t="s">
        <v>1235</v>
      </c>
      <c r="K1582" s="98"/>
      <c r="L1582" s="123" t="s">
        <v>754</v>
      </c>
    </row>
    <row r="1583" spans="3:12" x14ac:dyDescent="0.35">
      <c r="C1583" s="29">
        <v>5</v>
      </c>
      <c r="D1583" s="1">
        <v>1</v>
      </c>
      <c r="E1583" s="80" t="s">
        <v>32</v>
      </c>
      <c r="F1583" s="32" t="s">
        <v>59</v>
      </c>
      <c r="G1583" s="32" t="s">
        <v>59</v>
      </c>
      <c r="H1583" s="30"/>
      <c r="I1583" s="96" t="str">
        <f t="shared" si="48"/>
        <v>5102.05.05.</v>
      </c>
      <c r="J1583" s="97" t="s">
        <v>1236</v>
      </c>
      <c r="K1583" s="98"/>
      <c r="L1583" s="123" t="s">
        <v>754</v>
      </c>
    </row>
    <row r="1584" spans="3:12" x14ac:dyDescent="0.35">
      <c r="C1584" s="29">
        <v>5</v>
      </c>
      <c r="D1584" s="1">
        <v>1</v>
      </c>
      <c r="E1584" s="80" t="s">
        <v>32</v>
      </c>
      <c r="F1584" s="32" t="s">
        <v>59</v>
      </c>
      <c r="G1584" s="32" t="s">
        <v>62</v>
      </c>
      <c r="H1584" s="30"/>
      <c r="I1584" s="96" t="str">
        <f t="shared" si="48"/>
        <v>5102.05.06.</v>
      </c>
      <c r="J1584" s="97" t="s">
        <v>1238</v>
      </c>
      <c r="K1584" s="98"/>
      <c r="L1584" s="123" t="s">
        <v>754</v>
      </c>
    </row>
    <row r="1585" spans="3:12" x14ac:dyDescent="0.35">
      <c r="C1585" s="29">
        <v>5</v>
      </c>
      <c r="D1585" s="1">
        <v>1</v>
      </c>
      <c r="E1585" s="80" t="s">
        <v>32</v>
      </c>
      <c r="F1585" s="32" t="s">
        <v>59</v>
      </c>
      <c r="G1585" s="32" t="s">
        <v>66</v>
      </c>
      <c r="H1585" s="30"/>
      <c r="I1585" s="96" t="str">
        <f t="shared" si="48"/>
        <v>5102.05.07.</v>
      </c>
      <c r="J1585" s="97" t="s">
        <v>1239</v>
      </c>
      <c r="K1585" s="98"/>
      <c r="L1585" s="123" t="s">
        <v>754</v>
      </c>
    </row>
    <row r="1586" spans="3:12" x14ac:dyDescent="0.35">
      <c r="C1586" s="29">
        <v>5</v>
      </c>
      <c r="D1586" s="1">
        <v>1</v>
      </c>
      <c r="E1586" s="80" t="s">
        <v>32</v>
      </c>
      <c r="F1586" s="32" t="s">
        <v>62</v>
      </c>
      <c r="G1586" s="30"/>
      <c r="H1586" s="30"/>
      <c r="I1586" s="96" t="str">
        <f t="shared" si="48"/>
        <v>5102.06..</v>
      </c>
      <c r="J1586" s="97" t="s">
        <v>1340</v>
      </c>
      <c r="K1586" s="98"/>
      <c r="L1586" s="123"/>
    </row>
    <row r="1587" spans="3:12" x14ac:dyDescent="0.35">
      <c r="C1587" s="29">
        <v>5</v>
      </c>
      <c r="D1587" s="1">
        <v>1</v>
      </c>
      <c r="E1587" s="80" t="s">
        <v>32</v>
      </c>
      <c r="F1587" s="32" t="s">
        <v>62</v>
      </c>
      <c r="G1587" s="32" t="s">
        <v>22</v>
      </c>
      <c r="H1587" s="30"/>
      <c r="I1587" s="96" t="str">
        <f t="shared" si="48"/>
        <v>5102.06.01.</v>
      </c>
      <c r="J1587" s="97" t="s">
        <v>1151</v>
      </c>
      <c r="K1587" s="98"/>
      <c r="L1587" s="123" t="s">
        <v>754</v>
      </c>
    </row>
    <row r="1588" spans="3:12" x14ac:dyDescent="0.35">
      <c r="C1588" s="29">
        <v>5</v>
      </c>
      <c r="D1588" s="1">
        <v>1</v>
      </c>
      <c r="E1588" s="80" t="s">
        <v>32</v>
      </c>
      <c r="F1588" s="32" t="s">
        <v>62</v>
      </c>
      <c r="G1588" s="32" t="s">
        <v>32</v>
      </c>
      <c r="H1588" s="30"/>
      <c r="I1588" s="96" t="str">
        <f t="shared" si="48"/>
        <v>5102.06.02.</v>
      </c>
      <c r="J1588" s="97" t="s">
        <v>1929</v>
      </c>
      <c r="K1588" s="98"/>
      <c r="L1588" s="123" t="s">
        <v>754</v>
      </c>
    </row>
    <row r="1589" spans="3:12" x14ac:dyDescent="0.35">
      <c r="C1589" s="29">
        <v>5</v>
      </c>
      <c r="D1589" s="1">
        <v>1</v>
      </c>
      <c r="E1589" s="80" t="s">
        <v>32</v>
      </c>
      <c r="F1589" s="32" t="s">
        <v>62</v>
      </c>
      <c r="G1589" s="32" t="s">
        <v>36</v>
      </c>
      <c r="H1589" s="30"/>
      <c r="I1589" s="96" t="str">
        <f t="shared" si="48"/>
        <v>5102.06.03.</v>
      </c>
      <c r="J1589" s="97" t="s">
        <v>1930</v>
      </c>
      <c r="K1589" s="98"/>
      <c r="L1589" s="123" t="s">
        <v>754</v>
      </c>
    </row>
    <row r="1590" spans="3:12" x14ac:dyDescent="0.35">
      <c r="C1590" s="29">
        <v>5</v>
      </c>
      <c r="D1590" s="1">
        <v>1</v>
      </c>
      <c r="E1590" s="80" t="s">
        <v>32</v>
      </c>
      <c r="F1590" s="32" t="s">
        <v>62</v>
      </c>
      <c r="G1590" s="32" t="s">
        <v>56</v>
      </c>
      <c r="H1590" s="30"/>
      <c r="I1590" s="96" t="str">
        <f t="shared" si="48"/>
        <v>5102.06.04.</v>
      </c>
      <c r="J1590" s="97" t="s">
        <v>1235</v>
      </c>
      <c r="K1590" s="98"/>
      <c r="L1590" s="123" t="s">
        <v>754</v>
      </c>
    </row>
    <row r="1591" spans="3:12" x14ac:dyDescent="0.35">
      <c r="C1591" s="29">
        <v>5</v>
      </c>
      <c r="D1591" s="1">
        <v>1</v>
      </c>
      <c r="E1591" s="80" t="s">
        <v>32</v>
      </c>
      <c r="F1591" s="32" t="s">
        <v>62</v>
      </c>
      <c r="G1591" s="32" t="s">
        <v>59</v>
      </c>
      <c r="H1591" s="30"/>
      <c r="I1591" s="96" t="str">
        <f t="shared" si="48"/>
        <v>5102.06.05.</v>
      </c>
      <c r="J1591" s="97" t="s">
        <v>1236</v>
      </c>
      <c r="K1591" s="98"/>
      <c r="L1591" s="123" t="s">
        <v>754</v>
      </c>
    </row>
    <row r="1592" spans="3:12" x14ac:dyDescent="0.35">
      <c r="C1592" s="29">
        <v>5</v>
      </c>
      <c r="D1592" s="1">
        <v>1</v>
      </c>
      <c r="E1592" s="80" t="s">
        <v>32</v>
      </c>
      <c r="F1592" s="32" t="s">
        <v>62</v>
      </c>
      <c r="G1592" s="32" t="s">
        <v>62</v>
      </c>
      <c r="H1592" s="30"/>
      <c r="I1592" s="96" t="str">
        <f t="shared" si="48"/>
        <v>5102.06.06.</v>
      </c>
      <c r="J1592" s="97" t="s">
        <v>1238</v>
      </c>
      <c r="K1592" s="98"/>
      <c r="L1592" s="123" t="s">
        <v>754</v>
      </c>
    </row>
    <row r="1593" spans="3:12" x14ac:dyDescent="0.35">
      <c r="C1593" s="29">
        <v>5</v>
      </c>
      <c r="D1593" s="1">
        <v>1</v>
      </c>
      <c r="E1593" s="80" t="s">
        <v>32</v>
      </c>
      <c r="F1593" s="32" t="s">
        <v>62</v>
      </c>
      <c r="G1593" s="32" t="s">
        <v>66</v>
      </c>
      <c r="H1593" s="30"/>
      <c r="I1593" s="96" t="str">
        <f t="shared" si="48"/>
        <v>5102.06.07.</v>
      </c>
      <c r="J1593" s="97" t="s">
        <v>1239</v>
      </c>
      <c r="K1593" s="98"/>
      <c r="L1593" s="123" t="s">
        <v>754</v>
      </c>
    </row>
    <row r="1594" spans="3:12" x14ac:dyDescent="0.35">
      <c r="C1594" s="29">
        <v>5</v>
      </c>
      <c r="D1594" s="1">
        <v>1</v>
      </c>
      <c r="E1594" s="80" t="s">
        <v>32</v>
      </c>
      <c r="F1594" s="32" t="s">
        <v>66</v>
      </c>
      <c r="G1594" s="30"/>
      <c r="H1594" s="30"/>
      <c r="I1594" s="96" t="str">
        <f t="shared" si="48"/>
        <v>5102.07..</v>
      </c>
      <c r="J1594" s="97" t="s">
        <v>1342</v>
      </c>
      <c r="K1594" s="98"/>
      <c r="L1594" s="123"/>
    </row>
    <row r="1595" spans="3:12" x14ac:dyDescent="0.35">
      <c r="C1595" s="29">
        <v>5</v>
      </c>
      <c r="D1595" s="1">
        <v>1</v>
      </c>
      <c r="E1595" s="80" t="s">
        <v>32</v>
      </c>
      <c r="F1595" s="32" t="s">
        <v>66</v>
      </c>
      <c r="G1595" s="32" t="s">
        <v>22</v>
      </c>
      <c r="H1595" s="30"/>
      <c r="I1595" s="96" t="str">
        <f t="shared" si="48"/>
        <v>5102.07.01.</v>
      </c>
      <c r="J1595" s="97" t="s">
        <v>1151</v>
      </c>
      <c r="K1595" s="98"/>
      <c r="L1595" s="123" t="s">
        <v>754</v>
      </c>
    </row>
    <row r="1596" spans="3:12" x14ac:dyDescent="0.35">
      <c r="C1596" s="29">
        <v>5</v>
      </c>
      <c r="D1596" s="1">
        <v>1</v>
      </c>
      <c r="E1596" s="80" t="s">
        <v>32</v>
      </c>
      <c r="F1596" s="32" t="s">
        <v>66</v>
      </c>
      <c r="G1596" s="32" t="s">
        <v>32</v>
      </c>
      <c r="H1596" s="30"/>
      <c r="I1596" s="96" t="str">
        <f t="shared" si="48"/>
        <v>5102.07.02.</v>
      </c>
      <c r="J1596" s="97" t="s">
        <v>1929</v>
      </c>
      <c r="K1596" s="98"/>
      <c r="L1596" s="123" t="s">
        <v>754</v>
      </c>
    </row>
    <row r="1597" spans="3:12" x14ac:dyDescent="0.35">
      <c r="C1597" s="29">
        <v>5</v>
      </c>
      <c r="D1597" s="1">
        <v>1</v>
      </c>
      <c r="E1597" s="80" t="s">
        <v>32</v>
      </c>
      <c r="F1597" s="32" t="s">
        <v>66</v>
      </c>
      <c r="G1597" s="32" t="s">
        <v>36</v>
      </c>
      <c r="H1597" s="30"/>
      <c r="I1597" s="96" t="str">
        <f t="shared" si="48"/>
        <v>5102.07.03.</v>
      </c>
      <c r="J1597" s="97" t="s">
        <v>1930</v>
      </c>
      <c r="K1597" s="98"/>
      <c r="L1597" s="123" t="s">
        <v>754</v>
      </c>
    </row>
    <row r="1598" spans="3:12" x14ac:dyDescent="0.35">
      <c r="C1598" s="29">
        <v>5</v>
      </c>
      <c r="D1598" s="1">
        <v>1</v>
      </c>
      <c r="E1598" s="80" t="s">
        <v>32</v>
      </c>
      <c r="F1598" s="32" t="s">
        <v>66</v>
      </c>
      <c r="G1598" s="32" t="s">
        <v>56</v>
      </c>
      <c r="H1598" s="30"/>
      <c r="I1598" s="96" t="str">
        <f t="shared" si="48"/>
        <v>5102.07.04.</v>
      </c>
      <c r="J1598" s="97" t="s">
        <v>1235</v>
      </c>
      <c r="K1598" s="98"/>
      <c r="L1598" s="123" t="s">
        <v>754</v>
      </c>
    </row>
    <row r="1599" spans="3:12" x14ac:dyDescent="0.35">
      <c r="C1599" s="29">
        <v>5</v>
      </c>
      <c r="D1599" s="1">
        <v>1</v>
      </c>
      <c r="E1599" s="80" t="s">
        <v>32</v>
      </c>
      <c r="F1599" s="32" t="s">
        <v>66</v>
      </c>
      <c r="G1599" s="32" t="s">
        <v>59</v>
      </c>
      <c r="H1599" s="30"/>
      <c r="I1599" s="96" t="str">
        <f t="shared" si="48"/>
        <v>5102.07.05.</v>
      </c>
      <c r="J1599" s="97" t="s">
        <v>1236</v>
      </c>
      <c r="K1599" s="98"/>
      <c r="L1599" s="123" t="s">
        <v>754</v>
      </c>
    </row>
    <row r="1600" spans="3:12" x14ac:dyDescent="0.35">
      <c r="C1600" s="29">
        <v>5</v>
      </c>
      <c r="D1600" s="1">
        <v>1</v>
      </c>
      <c r="E1600" s="80" t="s">
        <v>32</v>
      </c>
      <c r="F1600" s="32" t="s">
        <v>66</v>
      </c>
      <c r="G1600" s="32" t="s">
        <v>62</v>
      </c>
      <c r="H1600" s="30"/>
      <c r="I1600" s="96" t="str">
        <f t="shared" si="48"/>
        <v>5102.07.06.</v>
      </c>
      <c r="J1600" s="97" t="s">
        <v>1238</v>
      </c>
      <c r="K1600" s="98"/>
      <c r="L1600" s="123" t="s">
        <v>754</v>
      </c>
    </row>
    <row r="1601" spans="3:12" x14ac:dyDescent="0.35">
      <c r="C1601" s="29">
        <v>5</v>
      </c>
      <c r="D1601" s="1">
        <v>1</v>
      </c>
      <c r="E1601" s="80" t="s">
        <v>32</v>
      </c>
      <c r="F1601" s="32" t="s">
        <v>66</v>
      </c>
      <c r="G1601" s="32" t="s">
        <v>66</v>
      </c>
      <c r="H1601" s="30"/>
      <c r="I1601" s="96" t="str">
        <f t="shared" si="48"/>
        <v>5102.07.07.</v>
      </c>
      <c r="J1601" s="97" t="s">
        <v>1239</v>
      </c>
      <c r="K1601" s="98"/>
      <c r="L1601" s="123" t="s">
        <v>754</v>
      </c>
    </row>
    <row r="1602" spans="3:12" x14ac:dyDescent="0.35">
      <c r="C1602" s="29">
        <v>5</v>
      </c>
      <c r="D1602" s="1">
        <v>1</v>
      </c>
      <c r="E1602" s="80" t="s">
        <v>32</v>
      </c>
      <c r="F1602" s="32" t="s">
        <v>69</v>
      </c>
      <c r="G1602" s="30"/>
      <c r="H1602" s="30"/>
      <c r="I1602" s="96" t="str">
        <f t="shared" si="48"/>
        <v>5102.08..</v>
      </c>
      <c r="J1602" s="97" t="s">
        <v>1343</v>
      </c>
      <c r="K1602" s="98"/>
      <c r="L1602" s="123"/>
    </row>
    <row r="1603" spans="3:12" x14ac:dyDescent="0.35">
      <c r="C1603" s="29">
        <v>5</v>
      </c>
      <c r="D1603" s="1">
        <v>1</v>
      </c>
      <c r="E1603" s="80" t="s">
        <v>32</v>
      </c>
      <c r="F1603" s="32" t="s">
        <v>69</v>
      </c>
      <c r="G1603" s="32" t="s">
        <v>22</v>
      </c>
      <c r="H1603" s="30"/>
      <c r="I1603" s="96" t="str">
        <f t="shared" si="48"/>
        <v>5102.08.01.</v>
      </c>
      <c r="J1603" s="97" t="s">
        <v>1151</v>
      </c>
      <c r="K1603" s="98"/>
      <c r="L1603" s="123" t="s">
        <v>754</v>
      </c>
    </row>
    <row r="1604" spans="3:12" x14ac:dyDescent="0.35">
      <c r="C1604" s="29">
        <v>5</v>
      </c>
      <c r="D1604" s="1">
        <v>1</v>
      </c>
      <c r="E1604" s="80" t="s">
        <v>32</v>
      </c>
      <c r="F1604" s="32" t="s">
        <v>69</v>
      </c>
      <c r="G1604" s="32" t="s">
        <v>32</v>
      </c>
      <c r="H1604" s="30"/>
      <c r="I1604" s="96" t="str">
        <f t="shared" si="48"/>
        <v>5102.08.02.</v>
      </c>
      <c r="J1604" s="97" t="s">
        <v>1929</v>
      </c>
      <c r="K1604" s="98"/>
      <c r="L1604" s="123" t="s">
        <v>754</v>
      </c>
    </row>
    <row r="1605" spans="3:12" x14ac:dyDescent="0.35">
      <c r="C1605" s="29">
        <v>5</v>
      </c>
      <c r="D1605" s="1">
        <v>1</v>
      </c>
      <c r="E1605" s="80" t="s">
        <v>32</v>
      </c>
      <c r="F1605" s="32" t="s">
        <v>69</v>
      </c>
      <c r="G1605" s="32" t="s">
        <v>36</v>
      </c>
      <c r="H1605" s="30"/>
      <c r="I1605" s="96" t="str">
        <f t="shared" si="48"/>
        <v>5102.08.03.</v>
      </c>
      <c r="J1605" s="97" t="s">
        <v>1930</v>
      </c>
      <c r="K1605" s="98"/>
      <c r="L1605" s="123" t="s">
        <v>754</v>
      </c>
    </row>
    <row r="1606" spans="3:12" x14ac:dyDescent="0.35">
      <c r="C1606" s="29">
        <v>5</v>
      </c>
      <c r="D1606" s="1">
        <v>1</v>
      </c>
      <c r="E1606" s="80" t="s">
        <v>32</v>
      </c>
      <c r="F1606" s="32" t="s">
        <v>69</v>
      </c>
      <c r="G1606" s="32" t="s">
        <v>56</v>
      </c>
      <c r="H1606" s="30"/>
      <c r="I1606" s="96" t="str">
        <f t="shared" si="48"/>
        <v>5102.08.04.</v>
      </c>
      <c r="J1606" s="97" t="s">
        <v>1235</v>
      </c>
      <c r="K1606" s="98"/>
      <c r="L1606" s="123" t="s">
        <v>754</v>
      </c>
    </row>
    <row r="1607" spans="3:12" x14ac:dyDescent="0.35">
      <c r="C1607" s="29">
        <v>5</v>
      </c>
      <c r="D1607" s="1">
        <v>1</v>
      </c>
      <c r="E1607" s="80" t="s">
        <v>32</v>
      </c>
      <c r="F1607" s="32" t="s">
        <v>69</v>
      </c>
      <c r="G1607" s="32" t="s">
        <v>59</v>
      </c>
      <c r="H1607" s="30"/>
      <c r="I1607" s="96" t="str">
        <f t="shared" si="48"/>
        <v>5102.08.05.</v>
      </c>
      <c r="J1607" s="97" t="s">
        <v>1236</v>
      </c>
      <c r="K1607" s="98"/>
      <c r="L1607" s="123" t="s">
        <v>754</v>
      </c>
    </row>
    <row r="1608" spans="3:12" x14ac:dyDescent="0.35">
      <c r="C1608" s="29">
        <v>5</v>
      </c>
      <c r="D1608" s="1">
        <v>1</v>
      </c>
      <c r="E1608" s="80" t="s">
        <v>32</v>
      </c>
      <c r="F1608" s="32" t="s">
        <v>69</v>
      </c>
      <c r="G1608" s="32" t="s">
        <v>62</v>
      </c>
      <c r="H1608" s="30"/>
      <c r="I1608" s="96" t="str">
        <f t="shared" si="48"/>
        <v>5102.08.06.</v>
      </c>
      <c r="J1608" s="97" t="s">
        <v>1238</v>
      </c>
      <c r="K1608" s="98"/>
      <c r="L1608" s="123" t="s">
        <v>754</v>
      </c>
    </row>
    <row r="1609" spans="3:12" x14ac:dyDescent="0.35">
      <c r="C1609" s="29">
        <v>5</v>
      </c>
      <c r="D1609" s="1">
        <v>1</v>
      </c>
      <c r="E1609" s="80" t="s">
        <v>32</v>
      </c>
      <c r="F1609" s="32" t="s">
        <v>69</v>
      </c>
      <c r="G1609" s="32" t="s">
        <v>66</v>
      </c>
      <c r="H1609" s="30"/>
      <c r="I1609" s="96" t="str">
        <f t="shared" si="48"/>
        <v>5102.08.07.</v>
      </c>
      <c r="J1609" s="97" t="s">
        <v>1239</v>
      </c>
      <c r="K1609" s="98"/>
      <c r="L1609" s="123" t="s">
        <v>754</v>
      </c>
    </row>
    <row r="1610" spans="3:12" x14ac:dyDescent="0.35">
      <c r="C1610" s="29">
        <v>5</v>
      </c>
      <c r="D1610" s="1">
        <v>1</v>
      </c>
      <c r="E1610" s="80" t="s">
        <v>32</v>
      </c>
      <c r="F1610" s="32" t="s">
        <v>72</v>
      </c>
      <c r="G1610" s="30"/>
      <c r="H1610" s="30"/>
      <c r="I1610" s="96" t="str">
        <f t="shared" si="48"/>
        <v>5102.09..</v>
      </c>
      <c r="J1610" s="97" t="s">
        <v>1344</v>
      </c>
      <c r="K1610" s="98"/>
      <c r="L1610" s="123"/>
    </row>
    <row r="1611" spans="3:12" x14ac:dyDescent="0.35">
      <c r="C1611" s="29">
        <v>5</v>
      </c>
      <c r="D1611" s="1">
        <v>1</v>
      </c>
      <c r="E1611" s="80" t="s">
        <v>32</v>
      </c>
      <c r="F1611" s="32" t="s">
        <v>72</v>
      </c>
      <c r="G1611" s="32" t="s">
        <v>22</v>
      </c>
      <c r="H1611" s="30"/>
      <c r="I1611" s="96" t="str">
        <f t="shared" si="48"/>
        <v>5102.09.01.</v>
      </c>
      <c r="J1611" s="97" t="s">
        <v>1151</v>
      </c>
      <c r="K1611" s="98"/>
      <c r="L1611" s="123" t="s">
        <v>754</v>
      </c>
    </row>
    <row r="1612" spans="3:12" x14ac:dyDescent="0.35">
      <c r="C1612" s="29">
        <v>5</v>
      </c>
      <c r="D1612" s="1">
        <v>1</v>
      </c>
      <c r="E1612" s="80" t="s">
        <v>32</v>
      </c>
      <c r="F1612" s="32" t="s">
        <v>72</v>
      </c>
      <c r="G1612" s="32" t="s">
        <v>32</v>
      </c>
      <c r="H1612" s="30"/>
      <c r="I1612" s="96" t="str">
        <f t="shared" si="48"/>
        <v>5102.09.02.</v>
      </c>
      <c r="J1612" s="97" t="s">
        <v>1929</v>
      </c>
      <c r="K1612" s="98"/>
      <c r="L1612" s="123" t="s">
        <v>754</v>
      </c>
    </row>
    <row r="1613" spans="3:12" x14ac:dyDescent="0.35">
      <c r="C1613" s="29">
        <v>5</v>
      </c>
      <c r="D1613" s="1">
        <v>1</v>
      </c>
      <c r="E1613" s="80" t="s">
        <v>32</v>
      </c>
      <c r="F1613" s="32" t="s">
        <v>72</v>
      </c>
      <c r="G1613" s="32" t="s">
        <v>36</v>
      </c>
      <c r="H1613" s="30"/>
      <c r="I1613" s="96" t="str">
        <f t="shared" si="48"/>
        <v>5102.09.03.</v>
      </c>
      <c r="J1613" s="97" t="s">
        <v>1930</v>
      </c>
      <c r="K1613" s="98"/>
      <c r="L1613" s="123" t="s">
        <v>754</v>
      </c>
    </row>
    <row r="1614" spans="3:12" x14ac:dyDescent="0.35">
      <c r="C1614" s="29">
        <v>5</v>
      </c>
      <c r="D1614" s="1">
        <v>1</v>
      </c>
      <c r="E1614" s="80" t="s">
        <v>32</v>
      </c>
      <c r="F1614" s="32" t="s">
        <v>72</v>
      </c>
      <c r="G1614" s="32" t="s">
        <v>56</v>
      </c>
      <c r="H1614" s="30"/>
      <c r="I1614" s="96" t="str">
        <f t="shared" si="48"/>
        <v>5102.09.04.</v>
      </c>
      <c r="J1614" s="97" t="s">
        <v>1235</v>
      </c>
      <c r="K1614" s="98"/>
      <c r="L1614" s="123" t="s">
        <v>754</v>
      </c>
    </row>
    <row r="1615" spans="3:12" x14ac:dyDescent="0.35">
      <c r="C1615" s="29">
        <v>5</v>
      </c>
      <c r="D1615" s="1">
        <v>1</v>
      </c>
      <c r="E1615" s="80" t="s">
        <v>32</v>
      </c>
      <c r="F1615" s="32" t="s">
        <v>72</v>
      </c>
      <c r="G1615" s="32" t="s">
        <v>59</v>
      </c>
      <c r="H1615" s="30"/>
      <c r="I1615" s="96" t="str">
        <f t="shared" si="48"/>
        <v>5102.09.05.</v>
      </c>
      <c r="J1615" s="97" t="s">
        <v>1236</v>
      </c>
      <c r="K1615" s="98"/>
      <c r="L1615" s="123" t="s">
        <v>754</v>
      </c>
    </row>
    <row r="1616" spans="3:12" x14ac:dyDescent="0.35">
      <c r="C1616" s="29">
        <v>5</v>
      </c>
      <c r="D1616" s="1">
        <v>1</v>
      </c>
      <c r="E1616" s="80" t="s">
        <v>32</v>
      </c>
      <c r="F1616" s="32" t="s">
        <v>72</v>
      </c>
      <c r="G1616" s="32" t="s">
        <v>62</v>
      </c>
      <c r="H1616" s="30"/>
      <c r="I1616" s="96" t="str">
        <f t="shared" si="48"/>
        <v>5102.09.06.</v>
      </c>
      <c r="J1616" s="97" t="s">
        <v>1238</v>
      </c>
      <c r="K1616" s="98"/>
      <c r="L1616" s="123" t="s">
        <v>754</v>
      </c>
    </row>
    <row r="1617" spans="3:12" x14ac:dyDescent="0.35">
      <c r="C1617" s="29">
        <v>5</v>
      </c>
      <c r="D1617" s="1">
        <v>1</v>
      </c>
      <c r="E1617" s="80" t="s">
        <v>32</v>
      </c>
      <c r="F1617" s="32" t="s">
        <v>72</v>
      </c>
      <c r="G1617" s="32" t="s">
        <v>66</v>
      </c>
      <c r="H1617" s="30"/>
      <c r="I1617" s="96" t="str">
        <f t="shared" si="48"/>
        <v>5102.09.07.</v>
      </c>
      <c r="J1617" s="97" t="s">
        <v>1239</v>
      </c>
      <c r="K1617" s="98"/>
      <c r="L1617" s="123" t="s">
        <v>754</v>
      </c>
    </row>
    <row r="1618" spans="3:12" x14ac:dyDescent="0.35">
      <c r="C1618" s="29">
        <v>5</v>
      </c>
      <c r="D1618" s="1">
        <v>1</v>
      </c>
      <c r="E1618" s="80" t="s">
        <v>32</v>
      </c>
      <c r="F1618" s="32" t="s">
        <v>75</v>
      </c>
      <c r="G1618" s="30"/>
      <c r="H1618" s="30"/>
      <c r="I1618" s="96" t="str">
        <f t="shared" si="48"/>
        <v>5102.10..</v>
      </c>
      <c r="J1618" s="97" t="s">
        <v>1256</v>
      </c>
      <c r="K1618" s="98"/>
      <c r="L1618" s="123"/>
    </row>
    <row r="1619" spans="3:12" x14ac:dyDescent="0.35">
      <c r="C1619" s="29">
        <v>5</v>
      </c>
      <c r="D1619" s="1">
        <v>1</v>
      </c>
      <c r="E1619" s="80" t="s">
        <v>32</v>
      </c>
      <c r="F1619" s="32" t="s">
        <v>75</v>
      </c>
      <c r="G1619" s="32" t="s">
        <v>22</v>
      </c>
      <c r="H1619" s="30"/>
      <c r="I1619" s="96" t="str">
        <f t="shared" si="48"/>
        <v>5102.10.01.</v>
      </c>
      <c r="J1619" s="97" t="s">
        <v>1151</v>
      </c>
      <c r="K1619" s="98"/>
      <c r="L1619" s="123" t="s">
        <v>754</v>
      </c>
    </row>
    <row r="1620" spans="3:12" x14ac:dyDescent="0.35">
      <c r="C1620" s="29">
        <v>5</v>
      </c>
      <c r="D1620" s="1">
        <v>1</v>
      </c>
      <c r="E1620" s="80" t="s">
        <v>32</v>
      </c>
      <c r="F1620" s="32" t="s">
        <v>75</v>
      </c>
      <c r="G1620" s="32" t="s">
        <v>32</v>
      </c>
      <c r="H1620" s="30"/>
      <c r="I1620" s="96" t="str">
        <f t="shared" si="48"/>
        <v>5102.10.02.</v>
      </c>
      <c r="J1620" s="97" t="s">
        <v>1929</v>
      </c>
      <c r="K1620" s="98"/>
      <c r="L1620" s="123" t="s">
        <v>754</v>
      </c>
    </row>
    <row r="1621" spans="3:12" x14ac:dyDescent="0.35">
      <c r="C1621" s="29">
        <v>5</v>
      </c>
      <c r="D1621" s="1">
        <v>1</v>
      </c>
      <c r="E1621" s="80" t="s">
        <v>32</v>
      </c>
      <c r="F1621" s="32" t="s">
        <v>75</v>
      </c>
      <c r="G1621" s="32" t="s">
        <v>36</v>
      </c>
      <c r="H1621" s="30"/>
      <c r="I1621" s="96" t="str">
        <f t="shared" si="48"/>
        <v>5102.10.03.</v>
      </c>
      <c r="J1621" s="97" t="s">
        <v>1930</v>
      </c>
      <c r="K1621" s="98"/>
      <c r="L1621" s="123" t="s">
        <v>754</v>
      </c>
    </row>
    <row r="1622" spans="3:12" x14ac:dyDescent="0.35">
      <c r="C1622" s="29">
        <v>5</v>
      </c>
      <c r="D1622" s="1">
        <v>1</v>
      </c>
      <c r="E1622" s="80" t="s">
        <v>32</v>
      </c>
      <c r="F1622" s="32" t="s">
        <v>75</v>
      </c>
      <c r="G1622" s="32" t="s">
        <v>56</v>
      </c>
      <c r="H1622" s="30"/>
      <c r="I1622" s="96" t="str">
        <f t="shared" si="48"/>
        <v>5102.10.04.</v>
      </c>
      <c r="J1622" s="97" t="s">
        <v>1235</v>
      </c>
      <c r="K1622" s="98"/>
      <c r="L1622" s="123" t="s">
        <v>754</v>
      </c>
    </row>
    <row r="1623" spans="3:12" x14ac:dyDescent="0.35">
      <c r="C1623" s="29">
        <v>5</v>
      </c>
      <c r="D1623" s="1">
        <v>1</v>
      </c>
      <c r="E1623" s="80" t="s">
        <v>32</v>
      </c>
      <c r="F1623" s="32" t="s">
        <v>75</v>
      </c>
      <c r="G1623" s="32" t="s">
        <v>59</v>
      </c>
      <c r="H1623" s="30"/>
      <c r="I1623" s="96" t="str">
        <f t="shared" si="48"/>
        <v>5102.10.05.</v>
      </c>
      <c r="J1623" s="97" t="s">
        <v>1236</v>
      </c>
      <c r="K1623" s="98"/>
      <c r="L1623" s="123" t="s">
        <v>754</v>
      </c>
    </row>
    <row r="1624" spans="3:12" x14ac:dyDescent="0.35">
      <c r="C1624" s="29">
        <v>5</v>
      </c>
      <c r="D1624" s="1">
        <v>1</v>
      </c>
      <c r="E1624" s="80" t="s">
        <v>32</v>
      </c>
      <c r="F1624" s="32" t="s">
        <v>75</v>
      </c>
      <c r="G1624" s="32" t="s">
        <v>62</v>
      </c>
      <c r="H1624" s="30"/>
      <c r="I1624" s="96" t="str">
        <f t="shared" si="48"/>
        <v>5102.10.06.</v>
      </c>
      <c r="J1624" s="97" t="s">
        <v>1238</v>
      </c>
      <c r="K1624" s="98"/>
      <c r="L1624" s="123" t="s">
        <v>754</v>
      </c>
    </row>
    <row r="1625" spans="3:12" x14ac:dyDescent="0.35">
      <c r="C1625" s="29">
        <v>5</v>
      </c>
      <c r="D1625" s="1">
        <v>1</v>
      </c>
      <c r="E1625" s="80" t="s">
        <v>32</v>
      </c>
      <c r="F1625" s="32" t="s">
        <v>75</v>
      </c>
      <c r="G1625" s="32" t="s">
        <v>66</v>
      </c>
      <c r="H1625" s="30"/>
      <c r="I1625" s="96" t="str">
        <f t="shared" si="48"/>
        <v>5102.10.07.</v>
      </c>
      <c r="J1625" s="97" t="s">
        <v>1239</v>
      </c>
      <c r="K1625" s="98"/>
      <c r="L1625" s="123" t="s">
        <v>754</v>
      </c>
    </row>
    <row r="1626" spans="3:12" x14ac:dyDescent="0.35">
      <c r="C1626" s="29">
        <v>5</v>
      </c>
      <c r="D1626" s="1">
        <v>1</v>
      </c>
      <c r="E1626" s="80" t="s">
        <v>36</v>
      </c>
      <c r="F1626" s="30"/>
      <c r="G1626" s="30"/>
      <c r="H1626" s="30"/>
      <c r="I1626" s="96" t="str">
        <f t="shared" si="48"/>
        <v>5103...</v>
      </c>
      <c r="J1626" s="97" t="s">
        <v>1345</v>
      </c>
      <c r="K1626" s="98"/>
      <c r="L1626" s="123"/>
    </row>
    <row r="1627" spans="3:12" x14ac:dyDescent="0.35">
      <c r="C1627" s="29">
        <v>5</v>
      </c>
      <c r="D1627" s="1">
        <v>1</v>
      </c>
      <c r="E1627" s="80" t="s">
        <v>36</v>
      </c>
      <c r="F1627" s="32" t="s">
        <v>22</v>
      </c>
      <c r="G1627" s="30"/>
      <c r="H1627" s="30"/>
      <c r="I1627" s="96" t="str">
        <f t="shared" si="48"/>
        <v>5103.01..</v>
      </c>
      <c r="J1627" s="97" t="s">
        <v>1261</v>
      </c>
      <c r="K1627" s="98"/>
      <c r="L1627" s="123"/>
    </row>
    <row r="1628" spans="3:12" x14ac:dyDescent="0.35">
      <c r="C1628" s="29">
        <v>5</v>
      </c>
      <c r="D1628" s="1">
        <v>1</v>
      </c>
      <c r="E1628" s="80" t="s">
        <v>36</v>
      </c>
      <c r="F1628" s="32" t="s">
        <v>22</v>
      </c>
      <c r="G1628" s="32" t="s">
        <v>22</v>
      </c>
      <c r="H1628" s="30"/>
      <c r="I1628" s="96" t="str">
        <f t="shared" si="48"/>
        <v>5103.01.01.</v>
      </c>
      <c r="J1628" s="97" t="s">
        <v>1151</v>
      </c>
      <c r="K1628" s="98"/>
      <c r="L1628" s="123" t="s">
        <v>754</v>
      </c>
    </row>
    <row r="1629" spans="3:12" x14ac:dyDescent="0.35">
      <c r="C1629" s="29">
        <v>5</v>
      </c>
      <c r="D1629" s="1">
        <v>1</v>
      </c>
      <c r="E1629" s="80" t="s">
        <v>36</v>
      </c>
      <c r="F1629" s="32" t="s">
        <v>22</v>
      </c>
      <c r="G1629" s="32" t="s">
        <v>32</v>
      </c>
      <c r="H1629" s="30"/>
      <c r="I1629" s="96" t="str">
        <f t="shared" si="48"/>
        <v>5103.01.02.</v>
      </c>
      <c r="J1629" s="97" t="s">
        <v>1929</v>
      </c>
      <c r="K1629" s="98"/>
      <c r="L1629" s="123" t="s">
        <v>754</v>
      </c>
    </row>
    <row r="1630" spans="3:12" x14ac:dyDescent="0.35">
      <c r="C1630" s="29">
        <v>5</v>
      </c>
      <c r="D1630" s="1">
        <v>1</v>
      </c>
      <c r="E1630" s="80" t="s">
        <v>36</v>
      </c>
      <c r="F1630" s="32" t="s">
        <v>22</v>
      </c>
      <c r="G1630" s="32" t="s">
        <v>36</v>
      </c>
      <c r="H1630" s="30"/>
      <c r="I1630" s="96" t="str">
        <f t="shared" si="48"/>
        <v>5103.01.03.</v>
      </c>
      <c r="J1630" s="97" t="s">
        <v>1930</v>
      </c>
      <c r="K1630" s="98"/>
      <c r="L1630" s="123" t="s">
        <v>754</v>
      </c>
    </row>
    <row r="1631" spans="3:12" x14ac:dyDescent="0.35">
      <c r="C1631" s="29">
        <v>5</v>
      </c>
      <c r="D1631" s="1">
        <v>1</v>
      </c>
      <c r="E1631" s="80" t="s">
        <v>36</v>
      </c>
      <c r="F1631" s="32" t="s">
        <v>22</v>
      </c>
      <c r="G1631" s="32" t="s">
        <v>56</v>
      </c>
      <c r="H1631" s="30"/>
      <c r="I1631" s="96" t="str">
        <f t="shared" si="48"/>
        <v>5103.01.04.</v>
      </c>
      <c r="J1631" s="97" t="s">
        <v>1235</v>
      </c>
      <c r="K1631" s="98"/>
      <c r="L1631" s="123" t="s">
        <v>754</v>
      </c>
    </row>
    <row r="1632" spans="3:12" x14ac:dyDescent="0.35">
      <c r="C1632" s="29">
        <v>5</v>
      </c>
      <c r="D1632" s="1">
        <v>1</v>
      </c>
      <c r="E1632" s="80" t="s">
        <v>36</v>
      </c>
      <c r="F1632" s="32" t="s">
        <v>22</v>
      </c>
      <c r="G1632" s="32" t="s">
        <v>59</v>
      </c>
      <c r="H1632" s="30"/>
      <c r="I1632" s="96" t="str">
        <f t="shared" si="48"/>
        <v>5103.01.05.</v>
      </c>
      <c r="J1632" s="97" t="s">
        <v>1236</v>
      </c>
      <c r="K1632" s="98"/>
      <c r="L1632" s="123" t="s">
        <v>754</v>
      </c>
    </row>
    <row r="1633" spans="3:12" x14ac:dyDescent="0.35">
      <c r="C1633" s="29">
        <v>5</v>
      </c>
      <c r="D1633" s="1">
        <v>1</v>
      </c>
      <c r="E1633" s="80" t="s">
        <v>36</v>
      </c>
      <c r="F1633" s="32" t="s">
        <v>22</v>
      </c>
      <c r="G1633" s="32" t="s">
        <v>62</v>
      </c>
      <c r="H1633" s="30"/>
      <c r="I1633" s="96" t="str">
        <f t="shared" ref="I1633:I1696" si="49">+CONCATENATE(C1633,D1633,E1633,".",F1633,".",G1633,".",H1633)</f>
        <v>5103.01.06.</v>
      </c>
      <c r="J1633" s="97" t="s">
        <v>1238</v>
      </c>
      <c r="K1633" s="98"/>
      <c r="L1633" s="123" t="s">
        <v>754</v>
      </c>
    </row>
    <row r="1634" spans="3:12" x14ac:dyDescent="0.35">
      <c r="C1634" s="29">
        <v>5</v>
      </c>
      <c r="D1634" s="1">
        <v>1</v>
      </c>
      <c r="E1634" s="80" t="s">
        <v>36</v>
      </c>
      <c r="F1634" s="32" t="s">
        <v>22</v>
      </c>
      <c r="G1634" s="32" t="s">
        <v>66</v>
      </c>
      <c r="H1634" s="30"/>
      <c r="I1634" s="96" t="str">
        <f t="shared" si="49"/>
        <v>5103.01.07.</v>
      </c>
      <c r="J1634" s="97" t="s">
        <v>1239</v>
      </c>
      <c r="K1634" s="98"/>
      <c r="L1634" s="123" t="s">
        <v>754</v>
      </c>
    </row>
    <row r="1635" spans="3:12" x14ac:dyDescent="0.35">
      <c r="C1635" s="29">
        <v>5</v>
      </c>
      <c r="D1635" s="1">
        <v>1</v>
      </c>
      <c r="E1635" s="80" t="s">
        <v>36</v>
      </c>
      <c r="F1635" s="32" t="s">
        <v>32</v>
      </c>
      <c r="G1635" s="30"/>
      <c r="H1635" s="30"/>
      <c r="I1635" s="96" t="str">
        <f t="shared" si="49"/>
        <v>5103.02..</v>
      </c>
      <c r="J1635" s="97" t="s">
        <v>1262</v>
      </c>
      <c r="K1635" s="98"/>
      <c r="L1635" s="123"/>
    </row>
    <row r="1636" spans="3:12" x14ac:dyDescent="0.35">
      <c r="C1636" s="29">
        <v>5</v>
      </c>
      <c r="D1636" s="1">
        <v>1</v>
      </c>
      <c r="E1636" s="80" t="s">
        <v>36</v>
      </c>
      <c r="F1636" s="32" t="s">
        <v>32</v>
      </c>
      <c r="G1636" s="32" t="s">
        <v>22</v>
      </c>
      <c r="H1636" s="30"/>
      <c r="I1636" s="96" t="str">
        <f t="shared" si="49"/>
        <v>5103.02.01.</v>
      </c>
      <c r="J1636" s="97" t="s">
        <v>1151</v>
      </c>
      <c r="K1636" s="98"/>
      <c r="L1636" s="123" t="s">
        <v>754</v>
      </c>
    </row>
    <row r="1637" spans="3:12" x14ac:dyDescent="0.35">
      <c r="C1637" s="29">
        <v>5</v>
      </c>
      <c r="D1637" s="1">
        <v>1</v>
      </c>
      <c r="E1637" s="80" t="s">
        <v>36</v>
      </c>
      <c r="F1637" s="32" t="s">
        <v>32</v>
      </c>
      <c r="G1637" s="32" t="s">
        <v>32</v>
      </c>
      <c r="H1637" s="30"/>
      <c r="I1637" s="96" t="str">
        <f t="shared" si="49"/>
        <v>5103.02.02.</v>
      </c>
      <c r="J1637" s="97" t="s">
        <v>1929</v>
      </c>
      <c r="K1637" s="98"/>
      <c r="L1637" s="123" t="s">
        <v>754</v>
      </c>
    </row>
    <row r="1638" spans="3:12" x14ac:dyDescent="0.35">
      <c r="C1638" s="29">
        <v>5</v>
      </c>
      <c r="D1638" s="1">
        <v>1</v>
      </c>
      <c r="E1638" s="80" t="s">
        <v>36</v>
      </c>
      <c r="F1638" s="32" t="s">
        <v>32</v>
      </c>
      <c r="G1638" s="32" t="s">
        <v>36</v>
      </c>
      <c r="H1638" s="30"/>
      <c r="I1638" s="96" t="str">
        <f t="shared" si="49"/>
        <v>5103.02.03.</v>
      </c>
      <c r="J1638" s="97" t="s">
        <v>1930</v>
      </c>
      <c r="K1638" s="98"/>
      <c r="L1638" s="123" t="s">
        <v>754</v>
      </c>
    </row>
    <row r="1639" spans="3:12" x14ac:dyDescent="0.35">
      <c r="C1639" s="29">
        <v>5</v>
      </c>
      <c r="D1639" s="1">
        <v>1</v>
      </c>
      <c r="E1639" s="80" t="s">
        <v>36</v>
      </c>
      <c r="F1639" s="32" t="s">
        <v>32</v>
      </c>
      <c r="G1639" s="32" t="s">
        <v>56</v>
      </c>
      <c r="H1639" s="30"/>
      <c r="I1639" s="96" t="str">
        <f t="shared" si="49"/>
        <v>5103.02.04.</v>
      </c>
      <c r="J1639" s="97" t="s">
        <v>1235</v>
      </c>
      <c r="K1639" s="98"/>
      <c r="L1639" s="123" t="s">
        <v>754</v>
      </c>
    </row>
    <row r="1640" spans="3:12" x14ac:dyDescent="0.35">
      <c r="C1640" s="29">
        <v>5</v>
      </c>
      <c r="D1640" s="1">
        <v>1</v>
      </c>
      <c r="E1640" s="80" t="s">
        <v>36</v>
      </c>
      <c r="F1640" s="32" t="s">
        <v>32</v>
      </c>
      <c r="G1640" s="32" t="s">
        <v>59</v>
      </c>
      <c r="H1640" s="30"/>
      <c r="I1640" s="96" t="str">
        <f t="shared" si="49"/>
        <v>5103.02.05.</v>
      </c>
      <c r="J1640" s="97" t="s">
        <v>1236</v>
      </c>
      <c r="K1640" s="98"/>
      <c r="L1640" s="123" t="s">
        <v>754</v>
      </c>
    </row>
    <row r="1641" spans="3:12" x14ac:dyDescent="0.35">
      <c r="C1641" s="29">
        <v>5</v>
      </c>
      <c r="D1641" s="1">
        <v>1</v>
      </c>
      <c r="E1641" s="80" t="s">
        <v>36</v>
      </c>
      <c r="F1641" s="32" t="s">
        <v>32</v>
      </c>
      <c r="G1641" s="32" t="s">
        <v>62</v>
      </c>
      <c r="H1641" s="30"/>
      <c r="I1641" s="96" t="str">
        <f t="shared" si="49"/>
        <v>5103.02.06.</v>
      </c>
      <c r="J1641" s="97" t="s">
        <v>1238</v>
      </c>
      <c r="K1641" s="98"/>
      <c r="L1641" s="123" t="s">
        <v>754</v>
      </c>
    </row>
    <row r="1642" spans="3:12" x14ac:dyDescent="0.35">
      <c r="C1642" s="29">
        <v>5</v>
      </c>
      <c r="D1642" s="1">
        <v>1</v>
      </c>
      <c r="E1642" s="80" t="s">
        <v>36</v>
      </c>
      <c r="F1642" s="32" t="s">
        <v>32</v>
      </c>
      <c r="G1642" s="32" t="s">
        <v>66</v>
      </c>
      <c r="H1642" s="30"/>
      <c r="I1642" s="96" t="str">
        <f t="shared" si="49"/>
        <v>5103.02.07.</v>
      </c>
      <c r="J1642" s="97" t="s">
        <v>1239</v>
      </c>
      <c r="K1642" s="98"/>
      <c r="L1642" s="123" t="s">
        <v>754</v>
      </c>
    </row>
    <row r="1643" spans="3:12" x14ac:dyDescent="0.35">
      <c r="C1643" s="29">
        <v>5</v>
      </c>
      <c r="D1643" s="1">
        <v>1</v>
      </c>
      <c r="E1643" s="80" t="s">
        <v>36</v>
      </c>
      <c r="F1643" s="32" t="s">
        <v>56</v>
      </c>
      <c r="G1643" s="30"/>
      <c r="H1643" s="30"/>
      <c r="I1643" s="96" t="str">
        <f t="shared" si="49"/>
        <v>5103.04..</v>
      </c>
      <c r="J1643" s="97" t="s">
        <v>1347</v>
      </c>
      <c r="K1643" s="98"/>
      <c r="L1643" s="123"/>
    </row>
    <row r="1644" spans="3:12" x14ac:dyDescent="0.35">
      <c r="C1644" s="29">
        <v>5</v>
      </c>
      <c r="D1644" s="1">
        <v>1</v>
      </c>
      <c r="E1644" s="80" t="s">
        <v>36</v>
      </c>
      <c r="F1644" s="32" t="s">
        <v>56</v>
      </c>
      <c r="G1644" s="32" t="s">
        <v>22</v>
      </c>
      <c r="H1644" s="30"/>
      <c r="I1644" s="96" t="str">
        <f t="shared" si="49"/>
        <v>5103.04.01.</v>
      </c>
      <c r="J1644" s="97" t="s">
        <v>1151</v>
      </c>
      <c r="K1644" s="98"/>
      <c r="L1644" s="123" t="s">
        <v>754</v>
      </c>
    </row>
    <row r="1645" spans="3:12" x14ac:dyDescent="0.35">
      <c r="C1645" s="29">
        <v>5</v>
      </c>
      <c r="D1645" s="1">
        <v>1</v>
      </c>
      <c r="E1645" s="80" t="s">
        <v>36</v>
      </c>
      <c r="F1645" s="32" t="s">
        <v>56</v>
      </c>
      <c r="G1645" s="32" t="s">
        <v>32</v>
      </c>
      <c r="H1645" s="30"/>
      <c r="I1645" s="96" t="str">
        <f t="shared" si="49"/>
        <v>5103.04.02.</v>
      </c>
      <c r="J1645" s="97" t="s">
        <v>1929</v>
      </c>
      <c r="K1645" s="98"/>
      <c r="L1645" s="123" t="s">
        <v>754</v>
      </c>
    </row>
    <row r="1646" spans="3:12" x14ac:dyDescent="0.35">
      <c r="C1646" s="29">
        <v>5</v>
      </c>
      <c r="D1646" s="1">
        <v>1</v>
      </c>
      <c r="E1646" s="80" t="s">
        <v>36</v>
      </c>
      <c r="F1646" s="32" t="s">
        <v>56</v>
      </c>
      <c r="G1646" s="32" t="s">
        <v>36</v>
      </c>
      <c r="H1646" s="30"/>
      <c r="I1646" s="96" t="str">
        <f t="shared" si="49"/>
        <v>5103.04.03.</v>
      </c>
      <c r="J1646" s="97" t="s">
        <v>1930</v>
      </c>
      <c r="K1646" s="98"/>
      <c r="L1646" s="123" t="s">
        <v>754</v>
      </c>
    </row>
    <row r="1647" spans="3:12" x14ac:dyDescent="0.35">
      <c r="C1647" s="29">
        <v>5</v>
      </c>
      <c r="D1647" s="1">
        <v>1</v>
      </c>
      <c r="E1647" s="80" t="s">
        <v>36</v>
      </c>
      <c r="F1647" s="32" t="s">
        <v>56</v>
      </c>
      <c r="G1647" s="32" t="s">
        <v>56</v>
      </c>
      <c r="H1647" s="30"/>
      <c r="I1647" s="96" t="str">
        <f t="shared" si="49"/>
        <v>5103.04.04.</v>
      </c>
      <c r="J1647" s="97" t="s">
        <v>1235</v>
      </c>
      <c r="K1647" s="98"/>
      <c r="L1647" s="123" t="s">
        <v>754</v>
      </c>
    </row>
    <row r="1648" spans="3:12" x14ac:dyDescent="0.35">
      <c r="C1648" s="29">
        <v>5</v>
      </c>
      <c r="D1648" s="1">
        <v>1</v>
      </c>
      <c r="E1648" s="80" t="s">
        <v>36</v>
      </c>
      <c r="F1648" s="32" t="s">
        <v>56</v>
      </c>
      <c r="G1648" s="32" t="s">
        <v>59</v>
      </c>
      <c r="H1648" s="30"/>
      <c r="I1648" s="96" t="str">
        <f t="shared" si="49"/>
        <v>5103.04.05.</v>
      </c>
      <c r="J1648" s="97" t="s">
        <v>1236</v>
      </c>
      <c r="K1648" s="98"/>
      <c r="L1648" s="123" t="s">
        <v>754</v>
      </c>
    </row>
    <row r="1649" spans="3:12" x14ac:dyDescent="0.35">
      <c r="C1649" s="29">
        <v>5</v>
      </c>
      <c r="D1649" s="1">
        <v>1</v>
      </c>
      <c r="E1649" s="80" t="s">
        <v>36</v>
      </c>
      <c r="F1649" s="32" t="s">
        <v>56</v>
      </c>
      <c r="G1649" s="32" t="s">
        <v>62</v>
      </c>
      <c r="H1649" s="30"/>
      <c r="I1649" s="96" t="str">
        <f t="shared" si="49"/>
        <v>5103.04.06.</v>
      </c>
      <c r="J1649" s="97" t="s">
        <v>1238</v>
      </c>
      <c r="K1649" s="98"/>
      <c r="L1649" s="123" t="s">
        <v>754</v>
      </c>
    </row>
    <row r="1650" spans="3:12" x14ac:dyDescent="0.35">
      <c r="C1650" s="29">
        <v>5</v>
      </c>
      <c r="D1650" s="1">
        <v>1</v>
      </c>
      <c r="E1650" s="80" t="s">
        <v>36</v>
      </c>
      <c r="F1650" s="32" t="s">
        <v>56</v>
      </c>
      <c r="G1650" s="32" t="s">
        <v>66</v>
      </c>
      <c r="H1650" s="30"/>
      <c r="I1650" s="96" t="str">
        <f t="shared" si="49"/>
        <v>5103.04.07.</v>
      </c>
      <c r="J1650" s="97" t="s">
        <v>1239</v>
      </c>
      <c r="K1650" s="98"/>
      <c r="L1650" s="123" t="s">
        <v>754</v>
      </c>
    </row>
    <row r="1651" spans="3:12" x14ac:dyDescent="0.35">
      <c r="C1651" s="29">
        <v>5</v>
      </c>
      <c r="D1651" s="1">
        <v>1</v>
      </c>
      <c r="E1651" s="80" t="s">
        <v>36</v>
      </c>
      <c r="F1651" s="32" t="s">
        <v>59</v>
      </c>
      <c r="G1651" s="30"/>
      <c r="H1651" s="30"/>
      <c r="I1651" s="96" t="str">
        <f t="shared" si="49"/>
        <v>5103.05..</v>
      </c>
      <c r="J1651" s="97" t="s">
        <v>1349</v>
      </c>
      <c r="K1651" s="98"/>
      <c r="L1651" s="123"/>
    </row>
    <row r="1652" spans="3:12" x14ac:dyDescent="0.35">
      <c r="C1652" s="29">
        <v>5</v>
      </c>
      <c r="D1652" s="1">
        <v>1</v>
      </c>
      <c r="E1652" s="80" t="s">
        <v>36</v>
      </c>
      <c r="F1652" s="32" t="s">
        <v>59</v>
      </c>
      <c r="G1652" s="32" t="s">
        <v>22</v>
      </c>
      <c r="H1652" s="30"/>
      <c r="I1652" s="96" t="str">
        <f t="shared" si="49"/>
        <v>5103.05.01.</v>
      </c>
      <c r="J1652" s="97" t="s">
        <v>1151</v>
      </c>
      <c r="K1652" s="98"/>
      <c r="L1652" s="123" t="s">
        <v>754</v>
      </c>
    </row>
    <row r="1653" spans="3:12" x14ac:dyDescent="0.35">
      <c r="C1653" s="29">
        <v>5</v>
      </c>
      <c r="D1653" s="1">
        <v>1</v>
      </c>
      <c r="E1653" s="80" t="s">
        <v>36</v>
      </c>
      <c r="F1653" s="32" t="s">
        <v>59</v>
      </c>
      <c r="G1653" s="32" t="s">
        <v>32</v>
      </c>
      <c r="H1653" s="30"/>
      <c r="I1653" s="96" t="str">
        <f t="shared" si="49"/>
        <v>5103.05.02.</v>
      </c>
      <c r="J1653" s="97" t="s">
        <v>1929</v>
      </c>
      <c r="K1653" s="98"/>
      <c r="L1653" s="123" t="s">
        <v>754</v>
      </c>
    </row>
    <row r="1654" spans="3:12" x14ac:dyDescent="0.35">
      <c r="C1654" s="29">
        <v>5</v>
      </c>
      <c r="D1654" s="1">
        <v>1</v>
      </c>
      <c r="E1654" s="80" t="s">
        <v>36</v>
      </c>
      <c r="F1654" s="32" t="s">
        <v>59</v>
      </c>
      <c r="G1654" s="32" t="s">
        <v>36</v>
      </c>
      <c r="H1654" s="30"/>
      <c r="I1654" s="96" t="str">
        <f t="shared" si="49"/>
        <v>5103.05.03.</v>
      </c>
      <c r="J1654" s="97" t="s">
        <v>1930</v>
      </c>
      <c r="K1654" s="98"/>
      <c r="L1654" s="123" t="s">
        <v>754</v>
      </c>
    </row>
    <row r="1655" spans="3:12" x14ac:dyDescent="0.35">
      <c r="C1655" s="29">
        <v>5</v>
      </c>
      <c r="D1655" s="1">
        <v>1</v>
      </c>
      <c r="E1655" s="80" t="s">
        <v>36</v>
      </c>
      <c r="F1655" s="32" t="s">
        <v>59</v>
      </c>
      <c r="G1655" s="32" t="s">
        <v>56</v>
      </c>
      <c r="H1655" s="30"/>
      <c r="I1655" s="96" t="str">
        <f t="shared" si="49"/>
        <v>5103.05.04.</v>
      </c>
      <c r="J1655" s="97" t="s">
        <v>1235</v>
      </c>
      <c r="K1655" s="98"/>
      <c r="L1655" s="123" t="s">
        <v>754</v>
      </c>
    </row>
    <row r="1656" spans="3:12" x14ac:dyDescent="0.35">
      <c r="C1656" s="29">
        <v>5</v>
      </c>
      <c r="D1656" s="1">
        <v>1</v>
      </c>
      <c r="E1656" s="80" t="s">
        <v>36</v>
      </c>
      <c r="F1656" s="32" t="s">
        <v>59</v>
      </c>
      <c r="G1656" s="32" t="s">
        <v>59</v>
      </c>
      <c r="H1656" s="30"/>
      <c r="I1656" s="96" t="str">
        <f t="shared" si="49"/>
        <v>5103.05.05.</v>
      </c>
      <c r="J1656" s="97" t="s">
        <v>1236</v>
      </c>
      <c r="K1656" s="98"/>
      <c r="L1656" s="123" t="s">
        <v>754</v>
      </c>
    </row>
    <row r="1657" spans="3:12" x14ac:dyDescent="0.35">
      <c r="C1657" s="29">
        <v>5</v>
      </c>
      <c r="D1657" s="1">
        <v>1</v>
      </c>
      <c r="E1657" s="80" t="s">
        <v>36</v>
      </c>
      <c r="F1657" s="32" t="s">
        <v>59</v>
      </c>
      <c r="G1657" s="32" t="s">
        <v>62</v>
      </c>
      <c r="H1657" s="30"/>
      <c r="I1657" s="96" t="str">
        <f t="shared" si="49"/>
        <v>5103.05.06.</v>
      </c>
      <c r="J1657" s="97" t="s">
        <v>1238</v>
      </c>
      <c r="K1657" s="98"/>
      <c r="L1657" s="123" t="s">
        <v>754</v>
      </c>
    </row>
    <row r="1658" spans="3:12" x14ac:dyDescent="0.35">
      <c r="C1658" s="29">
        <v>5</v>
      </c>
      <c r="D1658" s="1">
        <v>1</v>
      </c>
      <c r="E1658" s="80" t="s">
        <v>36</v>
      </c>
      <c r="F1658" s="32" t="s">
        <v>59</v>
      </c>
      <c r="G1658" s="32" t="s">
        <v>66</v>
      </c>
      <c r="H1658" s="30"/>
      <c r="I1658" s="96" t="str">
        <f t="shared" si="49"/>
        <v>5103.05.07.</v>
      </c>
      <c r="J1658" s="97" t="s">
        <v>1239</v>
      </c>
      <c r="K1658" s="98"/>
      <c r="L1658" s="123" t="s">
        <v>754</v>
      </c>
    </row>
    <row r="1659" spans="3:12" x14ac:dyDescent="0.35">
      <c r="C1659" s="29">
        <v>5</v>
      </c>
      <c r="D1659" s="1">
        <v>1</v>
      </c>
      <c r="E1659" s="80" t="s">
        <v>36</v>
      </c>
      <c r="F1659" s="32" t="s">
        <v>62</v>
      </c>
      <c r="G1659" s="30"/>
      <c r="H1659" s="30"/>
      <c r="I1659" s="96" t="str">
        <f t="shared" si="49"/>
        <v>5103.06..</v>
      </c>
      <c r="J1659" s="97" t="s">
        <v>1351</v>
      </c>
      <c r="K1659" s="98"/>
      <c r="L1659" s="123"/>
    </row>
    <row r="1660" spans="3:12" x14ac:dyDescent="0.35">
      <c r="C1660" s="29">
        <v>5</v>
      </c>
      <c r="D1660" s="1">
        <v>1</v>
      </c>
      <c r="E1660" s="80" t="s">
        <v>36</v>
      </c>
      <c r="F1660" s="32" t="s">
        <v>62</v>
      </c>
      <c r="G1660" s="32" t="s">
        <v>22</v>
      </c>
      <c r="H1660" s="30"/>
      <c r="I1660" s="96" t="str">
        <f t="shared" si="49"/>
        <v>5103.06.01.</v>
      </c>
      <c r="J1660" s="97" t="s">
        <v>1151</v>
      </c>
      <c r="K1660" s="98"/>
      <c r="L1660" s="123" t="s">
        <v>754</v>
      </c>
    </row>
    <row r="1661" spans="3:12" x14ac:dyDescent="0.35">
      <c r="C1661" s="29">
        <v>5</v>
      </c>
      <c r="D1661" s="1">
        <v>1</v>
      </c>
      <c r="E1661" s="80" t="s">
        <v>36</v>
      </c>
      <c r="F1661" s="32" t="s">
        <v>62</v>
      </c>
      <c r="G1661" s="32" t="s">
        <v>32</v>
      </c>
      <c r="H1661" s="30"/>
      <c r="I1661" s="96" t="str">
        <f t="shared" si="49"/>
        <v>5103.06.02.</v>
      </c>
      <c r="J1661" s="97" t="s">
        <v>1929</v>
      </c>
      <c r="K1661" s="98"/>
      <c r="L1661" s="123" t="s">
        <v>754</v>
      </c>
    </row>
    <row r="1662" spans="3:12" x14ac:dyDescent="0.35">
      <c r="C1662" s="29">
        <v>5</v>
      </c>
      <c r="D1662" s="1">
        <v>1</v>
      </c>
      <c r="E1662" s="80" t="s">
        <v>36</v>
      </c>
      <c r="F1662" s="32" t="s">
        <v>62</v>
      </c>
      <c r="G1662" s="32" t="s">
        <v>36</v>
      </c>
      <c r="H1662" s="30"/>
      <c r="I1662" s="96" t="str">
        <f t="shared" si="49"/>
        <v>5103.06.03.</v>
      </c>
      <c r="J1662" s="97" t="s">
        <v>1930</v>
      </c>
      <c r="K1662" s="98"/>
      <c r="L1662" s="123" t="s">
        <v>754</v>
      </c>
    </row>
    <row r="1663" spans="3:12" x14ac:dyDescent="0.35">
      <c r="C1663" s="29">
        <v>5</v>
      </c>
      <c r="D1663" s="1">
        <v>1</v>
      </c>
      <c r="E1663" s="80" t="s">
        <v>36</v>
      </c>
      <c r="F1663" s="32" t="s">
        <v>62</v>
      </c>
      <c r="G1663" s="32" t="s">
        <v>56</v>
      </c>
      <c r="H1663" s="30"/>
      <c r="I1663" s="96" t="str">
        <f t="shared" si="49"/>
        <v>5103.06.04.</v>
      </c>
      <c r="J1663" s="97" t="s">
        <v>1235</v>
      </c>
      <c r="K1663" s="98"/>
      <c r="L1663" s="123" t="s">
        <v>754</v>
      </c>
    </row>
    <row r="1664" spans="3:12" x14ac:dyDescent="0.35">
      <c r="C1664" s="29">
        <v>5</v>
      </c>
      <c r="D1664" s="1">
        <v>1</v>
      </c>
      <c r="E1664" s="80" t="s">
        <v>36</v>
      </c>
      <c r="F1664" s="32" t="s">
        <v>62</v>
      </c>
      <c r="G1664" s="32" t="s">
        <v>59</v>
      </c>
      <c r="H1664" s="30"/>
      <c r="I1664" s="96" t="str">
        <f t="shared" si="49"/>
        <v>5103.06.05.</v>
      </c>
      <c r="J1664" s="97" t="s">
        <v>1236</v>
      </c>
      <c r="K1664" s="98"/>
      <c r="L1664" s="123" t="s">
        <v>754</v>
      </c>
    </row>
    <row r="1665" spans="3:12" x14ac:dyDescent="0.35">
      <c r="C1665" s="29">
        <v>5</v>
      </c>
      <c r="D1665" s="1">
        <v>1</v>
      </c>
      <c r="E1665" s="80" t="s">
        <v>36</v>
      </c>
      <c r="F1665" s="32" t="s">
        <v>62</v>
      </c>
      <c r="G1665" s="32" t="s">
        <v>62</v>
      </c>
      <c r="H1665" s="30"/>
      <c r="I1665" s="96" t="str">
        <f t="shared" si="49"/>
        <v>5103.06.06.</v>
      </c>
      <c r="J1665" s="97" t="s">
        <v>1238</v>
      </c>
      <c r="K1665" s="98"/>
      <c r="L1665" s="123" t="s">
        <v>754</v>
      </c>
    </row>
    <row r="1666" spans="3:12" x14ac:dyDescent="0.35">
      <c r="C1666" s="29">
        <v>5</v>
      </c>
      <c r="D1666" s="1">
        <v>1</v>
      </c>
      <c r="E1666" s="80" t="s">
        <v>36</v>
      </c>
      <c r="F1666" s="32" t="s">
        <v>62</v>
      </c>
      <c r="G1666" s="32" t="s">
        <v>66</v>
      </c>
      <c r="H1666" s="30"/>
      <c r="I1666" s="96" t="str">
        <f t="shared" si="49"/>
        <v>5103.06.07.</v>
      </c>
      <c r="J1666" s="97" t="s">
        <v>1239</v>
      </c>
      <c r="K1666" s="98"/>
      <c r="L1666" s="123" t="s">
        <v>754</v>
      </c>
    </row>
    <row r="1667" spans="3:12" x14ac:dyDescent="0.35">
      <c r="C1667" s="29">
        <v>5</v>
      </c>
      <c r="D1667" s="1">
        <v>1</v>
      </c>
      <c r="E1667" s="80" t="s">
        <v>36</v>
      </c>
      <c r="F1667" s="32" t="s">
        <v>66</v>
      </c>
      <c r="G1667" s="30"/>
      <c r="H1667" s="30"/>
      <c r="I1667" s="96" t="str">
        <f t="shared" si="49"/>
        <v>5103.07..</v>
      </c>
      <c r="J1667" s="97" t="s">
        <v>1267</v>
      </c>
      <c r="K1667" s="98"/>
      <c r="L1667" s="123"/>
    </row>
    <row r="1668" spans="3:12" x14ac:dyDescent="0.35">
      <c r="C1668" s="29">
        <v>5</v>
      </c>
      <c r="D1668" s="1">
        <v>1</v>
      </c>
      <c r="E1668" s="80" t="s">
        <v>36</v>
      </c>
      <c r="F1668" s="32" t="s">
        <v>66</v>
      </c>
      <c r="G1668" s="32" t="s">
        <v>22</v>
      </c>
      <c r="H1668" s="30"/>
      <c r="I1668" s="96" t="str">
        <f t="shared" si="49"/>
        <v>5103.07.01.</v>
      </c>
      <c r="J1668" s="97" t="s">
        <v>1151</v>
      </c>
      <c r="K1668" s="98"/>
      <c r="L1668" s="123" t="s">
        <v>754</v>
      </c>
    </row>
    <row r="1669" spans="3:12" x14ac:dyDescent="0.35">
      <c r="C1669" s="29">
        <v>5</v>
      </c>
      <c r="D1669" s="1">
        <v>1</v>
      </c>
      <c r="E1669" s="80" t="s">
        <v>36</v>
      </c>
      <c r="F1669" s="32" t="s">
        <v>66</v>
      </c>
      <c r="G1669" s="32" t="s">
        <v>32</v>
      </c>
      <c r="H1669" s="30"/>
      <c r="I1669" s="96" t="str">
        <f t="shared" si="49"/>
        <v>5103.07.02.</v>
      </c>
      <c r="J1669" s="97" t="s">
        <v>1929</v>
      </c>
      <c r="K1669" s="98"/>
      <c r="L1669" s="123" t="s">
        <v>754</v>
      </c>
    </row>
    <row r="1670" spans="3:12" x14ac:dyDescent="0.35">
      <c r="C1670" s="29">
        <v>5</v>
      </c>
      <c r="D1670" s="1">
        <v>1</v>
      </c>
      <c r="E1670" s="80" t="s">
        <v>36</v>
      </c>
      <c r="F1670" s="32" t="s">
        <v>66</v>
      </c>
      <c r="G1670" s="32" t="s">
        <v>36</v>
      </c>
      <c r="H1670" s="30"/>
      <c r="I1670" s="96" t="str">
        <f t="shared" si="49"/>
        <v>5103.07.03.</v>
      </c>
      <c r="J1670" s="97" t="s">
        <v>1930</v>
      </c>
      <c r="K1670" s="98"/>
      <c r="L1670" s="123" t="s">
        <v>754</v>
      </c>
    </row>
    <row r="1671" spans="3:12" x14ac:dyDescent="0.35">
      <c r="C1671" s="29">
        <v>5</v>
      </c>
      <c r="D1671" s="1">
        <v>1</v>
      </c>
      <c r="E1671" s="80" t="s">
        <v>36</v>
      </c>
      <c r="F1671" s="32" t="s">
        <v>66</v>
      </c>
      <c r="G1671" s="32" t="s">
        <v>56</v>
      </c>
      <c r="H1671" s="30"/>
      <c r="I1671" s="96" t="str">
        <f t="shared" si="49"/>
        <v>5103.07.04.</v>
      </c>
      <c r="J1671" s="97" t="s">
        <v>1235</v>
      </c>
      <c r="K1671" s="98"/>
      <c r="L1671" s="123" t="s">
        <v>754</v>
      </c>
    </row>
    <row r="1672" spans="3:12" x14ac:dyDescent="0.35">
      <c r="C1672" s="29">
        <v>5</v>
      </c>
      <c r="D1672" s="1">
        <v>1</v>
      </c>
      <c r="E1672" s="80" t="s">
        <v>36</v>
      </c>
      <c r="F1672" s="32" t="s">
        <v>66</v>
      </c>
      <c r="G1672" s="32" t="s">
        <v>59</v>
      </c>
      <c r="H1672" s="30"/>
      <c r="I1672" s="96" t="str">
        <f t="shared" si="49"/>
        <v>5103.07.05.</v>
      </c>
      <c r="J1672" s="97" t="s">
        <v>1236</v>
      </c>
      <c r="K1672" s="98"/>
      <c r="L1672" s="123" t="s">
        <v>754</v>
      </c>
    </row>
    <row r="1673" spans="3:12" x14ac:dyDescent="0.35">
      <c r="C1673" s="29">
        <v>5</v>
      </c>
      <c r="D1673" s="1">
        <v>1</v>
      </c>
      <c r="E1673" s="80" t="s">
        <v>36</v>
      </c>
      <c r="F1673" s="32" t="s">
        <v>66</v>
      </c>
      <c r="G1673" s="32" t="s">
        <v>62</v>
      </c>
      <c r="H1673" s="30"/>
      <c r="I1673" s="96" t="str">
        <f t="shared" si="49"/>
        <v>5103.07.06.</v>
      </c>
      <c r="J1673" s="97" t="s">
        <v>1238</v>
      </c>
      <c r="K1673" s="98"/>
      <c r="L1673" s="123" t="s">
        <v>754</v>
      </c>
    </row>
    <row r="1674" spans="3:12" x14ac:dyDescent="0.35">
      <c r="C1674" s="29">
        <v>5</v>
      </c>
      <c r="D1674" s="1">
        <v>1</v>
      </c>
      <c r="E1674" s="80" t="s">
        <v>36</v>
      </c>
      <c r="F1674" s="32" t="s">
        <v>66</v>
      </c>
      <c r="G1674" s="32" t="s">
        <v>66</v>
      </c>
      <c r="H1674" s="30"/>
      <c r="I1674" s="96" t="str">
        <f t="shared" si="49"/>
        <v>5103.07.07.</v>
      </c>
      <c r="J1674" s="97" t="s">
        <v>1239</v>
      </c>
      <c r="K1674" s="98"/>
      <c r="L1674" s="123" t="s">
        <v>754</v>
      </c>
    </row>
    <row r="1675" spans="3:12" x14ac:dyDescent="0.35">
      <c r="C1675" s="29">
        <v>5</v>
      </c>
      <c r="D1675" s="1">
        <v>1</v>
      </c>
      <c r="E1675" s="80" t="s">
        <v>56</v>
      </c>
      <c r="F1675" s="30"/>
      <c r="G1675" s="30"/>
      <c r="H1675" s="30"/>
      <c r="I1675" s="96" t="str">
        <f t="shared" si="49"/>
        <v>5104...</v>
      </c>
      <c r="J1675" s="97" t="s">
        <v>1270</v>
      </c>
      <c r="K1675" s="98"/>
      <c r="L1675" s="123"/>
    </row>
    <row r="1676" spans="3:12" x14ac:dyDescent="0.35">
      <c r="C1676" s="29">
        <v>5</v>
      </c>
      <c r="D1676" s="1">
        <v>1</v>
      </c>
      <c r="E1676" s="80" t="s">
        <v>56</v>
      </c>
      <c r="F1676" s="32" t="s">
        <v>22</v>
      </c>
      <c r="G1676" s="30"/>
      <c r="H1676" s="30"/>
      <c r="I1676" s="96" t="str">
        <f t="shared" si="49"/>
        <v>5104.01..</v>
      </c>
      <c r="J1676" s="97" t="s">
        <v>1352</v>
      </c>
      <c r="K1676" s="98"/>
      <c r="L1676" s="123"/>
    </row>
    <row r="1677" spans="3:12" x14ac:dyDescent="0.35">
      <c r="C1677" s="29">
        <v>5</v>
      </c>
      <c r="D1677" s="1">
        <v>1</v>
      </c>
      <c r="E1677" s="80" t="s">
        <v>56</v>
      </c>
      <c r="F1677" s="32" t="s">
        <v>22</v>
      </c>
      <c r="G1677" s="32" t="s">
        <v>22</v>
      </c>
      <c r="H1677" s="30"/>
      <c r="I1677" s="96" t="str">
        <f t="shared" si="49"/>
        <v>5104.01.01.</v>
      </c>
      <c r="J1677" s="97" t="s">
        <v>1151</v>
      </c>
      <c r="K1677" s="98"/>
      <c r="L1677" s="123" t="s">
        <v>754</v>
      </c>
    </row>
    <row r="1678" spans="3:12" x14ac:dyDescent="0.35">
      <c r="C1678" s="29">
        <v>5</v>
      </c>
      <c r="D1678" s="1">
        <v>1</v>
      </c>
      <c r="E1678" s="80" t="s">
        <v>56</v>
      </c>
      <c r="F1678" s="32" t="s">
        <v>22</v>
      </c>
      <c r="G1678" s="32" t="s">
        <v>32</v>
      </c>
      <c r="H1678" s="30"/>
      <c r="I1678" s="96" t="str">
        <f t="shared" si="49"/>
        <v>5104.01.02.</v>
      </c>
      <c r="J1678" s="97" t="s">
        <v>1929</v>
      </c>
      <c r="K1678" s="98"/>
      <c r="L1678" s="123" t="s">
        <v>754</v>
      </c>
    </row>
    <row r="1679" spans="3:12" x14ac:dyDescent="0.35">
      <c r="C1679" s="29">
        <v>5</v>
      </c>
      <c r="D1679" s="1">
        <v>1</v>
      </c>
      <c r="E1679" s="80" t="s">
        <v>56</v>
      </c>
      <c r="F1679" s="32" t="s">
        <v>22</v>
      </c>
      <c r="G1679" s="32" t="s">
        <v>36</v>
      </c>
      <c r="H1679" s="30"/>
      <c r="I1679" s="96" t="str">
        <f t="shared" si="49"/>
        <v>5104.01.03.</v>
      </c>
      <c r="J1679" s="97" t="s">
        <v>1930</v>
      </c>
      <c r="K1679" s="98"/>
      <c r="L1679" s="123" t="s">
        <v>754</v>
      </c>
    </row>
    <row r="1680" spans="3:12" x14ac:dyDescent="0.35">
      <c r="C1680" s="29">
        <v>5</v>
      </c>
      <c r="D1680" s="1">
        <v>1</v>
      </c>
      <c r="E1680" s="80" t="s">
        <v>56</v>
      </c>
      <c r="F1680" s="32" t="s">
        <v>22</v>
      </c>
      <c r="G1680" s="32" t="s">
        <v>56</v>
      </c>
      <c r="H1680" s="30"/>
      <c r="I1680" s="96" t="str">
        <f t="shared" si="49"/>
        <v>5104.01.04.</v>
      </c>
      <c r="J1680" s="97" t="s">
        <v>1235</v>
      </c>
      <c r="K1680" s="98"/>
      <c r="L1680" s="123" t="s">
        <v>754</v>
      </c>
    </row>
    <row r="1681" spans="3:12" x14ac:dyDescent="0.35">
      <c r="C1681" s="29">
        <v>5</v>
      </c>
      <c r="D1681" s="1">
        <v>1</v>
      </c>
      <c r="E1681" s="80" t="s">
        <v>56</v>
      </c>
      <c r="F1681" s="32" t="s">
        <v>22</v>
      </c>
      <c r="G1681" s="32" t="s">
        <v>59</v>
      </c>
      <c r="H1681" s="30"/>
      <c r="I1681" s="96" t="str">
        <f t="shared" si="49"/>
        <v>5104.01.05.</v>
      </c>
      <c r="J1681" s="97" t="s">
        <v>1236</v>
      </c>
      <c r="K1681" s="98"/>
      <c r="L1681" s="123" t="s">
        <v>754</v>
      </c>
    </row>
    <row r="1682" spans="3:12" x14ac:dyDescent="0.35">
      <c r="C1682" s="29">
        <v>5</v>
      </c>
      <c r="D1682" s="1">
        <v>1</v>
      </c>
      <c r="E1682" s="80" t="s">
        <v>56</v>
      </c>
      <c r="F1682" s="32" t="s">
        <v>22</v>
      </c>
      <c r="G1682" s="32" t="s">
        <v>62</v>
      </c>
      <c r="H1682" s="30"/>
      <c r="I1682" s="96" t="str">
        <f t="shared" si="49"/>
        <v>5104.01.06.</v>
      </c>
      <c r="J1682" s="97" t="s">
        <v>1238</v>
      </c>
      <c r="K1682" s="98"/>
      <c r="L1682" s="123" t="s">
        <v>754</v>
      </c>
    </row>
    <row r="1683" spans="3:12" x14ac:dyDescent="0.35">
      <c r="C1683" s="29">
        <v>5</v>
      </c>
      <c r="D1683" s="1">
        <v>1</v>
      </c>
      <c r="E1683" s="80" t="s">
        <v>56</v>
      </c>
      <c r="F1683" s="32" t="s">
        <v>22</v>
      </c>
      <c r="G1683" s="32" t="s">
        <v>66</v>
      </c>
      <c r="H1683" s="30"/>
      <c r="I1683" s="96" t="str">
        <f t="shared" si="49"/>
        <v>5104.01.07.</v>
      </c>
      <c r="J1683" s="97" t="s">
        <v>1239</v>
      </c>
      <c r="K1683" s="98"/>
      <c r="L1683" s="123" t="s">
        <v>754</v>
      </c>
    </row>
    <row r="1684" spans="3:12" x14ac:dyDescent="0.35">
      <c r="C1684" s="29">
        <v>5</v>
      </c>
      <c r="D1684" s="1">
        <v>1</v>
      </c>
      <c r="E1684" s="80" t="s">
        <v>56</v>
      </c>
      <c r="F1684" s="32" t="s">
        <v>32</v>
      </c>
      <c r="G1684" s="30"/>
      <c r="H1684" s="30"/>
      <c r="I1684" s="96" t="str">
        <f t="shared" si="49"/>
        <v>5104.02..</v>
      </c>
      <c r="J1684" s="97" t="s">
        <v>1353</v>
      </c>
      <c r="K1684" s="98"/>
      <c r="L1684" s="123"/>
    </row>
    <row r="1685" spans="3:12" x14ac:dyDescent="0.35">
      <c r="C1685" s="29">
        <v>5</v>
      </c>
      <c r="D1685" s="1">
        <v>1</v>
      </c>
      <c r="E1685" s="80" t="s">
        <v>56</v>
      </c>
      <c r="F1685" s="32" t="s">
        <v>32</v>
      </c>
      <c r="G1685" s="32" t="s">
        <v>22</v>
      </c>
      <c r="H1685" s="30"/>
      <c r="I1685" s="96" t="str">
        <f t="shared" si="49"/>
        <v>5104.02.01.</v>
      </c>
      <c r="J1685" s="97" t="s">
        <v>1151</v>
      </c>
      <c r="K1685" s="98"/>
      <c r="L1685" s="123" t="s">
        <v>754</v>
      </c>
    </row>
    <row r="1686" spans="3:12" x14ac:dyDescent="0.35">
      <c r="C1686" s="29">
        <v>5</v>
      </c>
      <c r="D1686" s="1">
        <v>1</v>
      </c>
      <c r="E1686" s="80" t="s">
        <v>56</v>
      </c>
      <c r="F1686" s="32" t="s">
        <v>32</v>
      </c>
      <c r="G1686" s="32" t="s">
        <v>32</v>
      </c>
      <c r="H1686" s="30"/>
      <c r="I1686" s="96" t="str">
        <f t="shared" si="49"/>
        <v>5104.02.02.</v>
      </c>
      <c r="J1686" s="97" t="s">
        <v>1929</v>
      </c>
      <c r="K1686" s="98"/>
      <c r="L1686" s="123" t="s">
        <v>754</v>
      </c>
    </row>
    <row r="1687" spans="3:12" x14ac:dyDescent="0.35">
      <c r="C1687" s="29">
        <v>5</v>
      </c>
      <c r="D1687" s="1">
        <v>1</v>
      </c>
      <c r="E1687" s="80" t="s">
        <v>56</v>
      </c>
      <c r="F1687" s="32" t="s">
        <v>32</v>
      </c>
      <c r="G1687" s="32" t="s">
        <v>36</v>
      </c>
      <c r="H1687" s="30"/>
      <c r="I1687" s="96" t="str">
        <f t="shared" si="49"/>
        <v>5104.02.03.</v>
      </c>
      <c r="J1687" s="97" t="s">
        <v>1930</v>
      </c>
      <c r="K1687" s="98"/>
      <c r="L1687" s="123" t="s">
        <v>754</v>
      </c>
    </row>
    <row r="1688" spans="3:12" x14ac:dyDescent="0.35">
      <c r="C1688" s="29">
        <v>5</v>
      </c>
      <c r="D1688" s="1">
        <v>1</v>
      </c>
      <c r="E1688" s="80" t="s">
        <v>56</v>
      </c>
      <c r="F1688" s="32" t="s">
        <v>32</v>
      </c>
      <c r="G1688" s="32" t="s">
        <v>56</v>
      </c>
      <c r="H1688" s="30"/>
      <c r="I1688" s="96" t="str">
        <f t="shared" si="49"/>
        <v>5104.02.04.</v>
      </c>
      <c r="J1688" s="97" t="s">
        <v>1235</v>
      </c>
      <c r="K1688" s="98"/>
      <c r="L1688" s="123" t="s">
        <v>754</v>
      </c>
    </row>
    <row r="1689" spans="3:12" x14ac:dyDescent="0.35">
      <c r="C1689" s="29">
        <v>5</v>
      </c>
      <c r="D1689" s="1">
        <v>1</v>
      </c>
      <c r="E1689" s="80" t="s">
        <v>56</v>
      </c>
      <c r="F1689" s="32" t="s">
        <v>32</v>
      </c>
      <c r="G1689" s="32" t="s">
        <v>59</v>
      </c>
      <c r="H1689" s="30"/>
      <c r="I1689" s="96" t="str">
        <f t="shared" si="49"/>
        <v>5104.02.05.</v>
      </c>
      <c r="J1689" s="97" t="s">
        <v>1236</v>
      </c>
      <c r="K1689" s="98"/>
      <c r="L1689" s="123" t="s">
        <v>754</v>
      </c>
    </row>
    <row r="1690" spans="3:12" x14ac:dyDescent="0.35">
      <c r="C1690" s="29">
        <v>5</v>
      </c>
      <c r="D1690" s="1">
        <v>1</v>
      </c>
      <c r="E1690" s="80" t="s">
        <v>56</v>
      </c>
      <c r="F1690" s="32" t="s">
        <v>32</v>
      </c>
      <c r="G1690" s="32" t="s">
        <v>62</v>
      </c>
      <c r="H1690" s="30"/>
      <c r="I1690" s="96" t="str">
        <f t="shared" si="49"/>
        <v>5104.02.06.</v>
      </c>
      <c r="J1690" s="97" t="s">
        <v>1238</v>
      </c>
      <c r="K1690" s="98"/>
      <c r="L1690" s="123" t="s">
        <v>754</v>
      </c>
    </row>
    <row r="1691" spans="3:12" x14ac:dyDescent="0.35">
      <c r="C1691" s="29">
        <v>5</v>
      </c>
      <c r="D1691" s="1">
        <v>1</v>
      </c>
      <c r="E1691" s="80" t="s">
        <v>56</v>
      </c>
      <c r="F1691" s="32" t="s">
        <v>32</v>
      </c>
      <c r="G1691" s="32" t="s">
        <v>66</v>
      </c>
      <c r="H1691" s="30"/>
      <c r="I1691" s="96" t="str">
        <f t="shared" si="49"/>
        <v>5104.02.07.</v>
      </c>
      <c r="J1691" s="97" t="s">
        <v>1239</v>
      </c>
      <c r="K1691" s="98"/>
      <c r="L1691" s="123" t="s">
        <v>754</v>
      </c>
    </row>
    <row r="1692" spans="3:12" x14ac:dyDescent="0.35">
      <c r="C1692" s="29">
        <v>5</v>
      </c>
      <c r="D1692" s="1">
        <v>1</v>
      </c>
      <c r="E1692" s="80" t="s">
        <v>56</v>
      </c>
      <c r="F1692" s="32" t="s">
        <v>36</v>
      </c>
      <c r="G1692" s="30"/>
      <c r="H1692" s="30"/>
      <c r="I1692" s="96" t="str">
        <f t="shared" si="49"/>
        <v>5104.03..</v>
      </c>
      <c r="J1692" s="97" t="s">
        <v>1354</v>
      </c>
      <c r="K1692" s="98"/>
      <c r="L1692" s="123"/>
    </row>
    <row r="1693" spans="3:12" x14ac:dyDescent="0.35">
      <c r="C1693" s="29">
        <v>5</v>
      </c>
      <c r="D1693" s="1">
        <v>1</v>
      </c>
      <c r="E1693" s="80" t="s">
        <v>56</v>
      </c>
      <c r="F1693" s="32" t="s">
        <v>36</v>
      </c>
      <c r="G1693" s="32" t="s">
        <v>22</v>
      </c>
      <c r="H1693" s="30"/>
      <c r="I1693" s="96" t="str">
        <f t="shared" si="49"/>
        <v>5104.03.01.</v>
      </c>
      <c r="J1693" s="97" t="s">
        <v>1151</v>
      </c>
      <c r="K1693" s="98"/>
      <c r="L1693" s="123" t="s">
        <v>754</v>
      </c>
    </row>
    <row r="1694" spans="3:12" x14ac:dyDescent="0.35">
      <c r="C1694" s="29">
        <v>5</v>
      </c>
      <c r="D1694" s="1">
        <v>1</v>
      </c>
      <c r="E1694" s="80" t="s">
        <v>56</v>
      </c>
      <c r="F1694" s="32" t="s">
        <v>36</v>
      </c>
      <c r="G1694" s="32" t="s">
        <v>32</v>
      </c>
      <c r="H1694" s="30"/>
      <c r="I1694" s="96" t="str">
        <f t="shared" si="49"/>
        <v>5104.03.02.</v>
      </c>
      <c r="J1694" s="97" t="s">
        <v>1929</v>
      </c>
      <c r="K1694" s="98"/>
      <c r="L1694" s="123" t="s">
        <v>754</v>
      </c>
    </row>
    <row r="1695" spans="3:12" x14ac:dyDescent="0.35">
      <c r="C1695" s="29">
        <v>5</v>
      </c>
      <c r="D1695" s="1">
        <v>1</v>
      </c>
      <c r="E1695" s="80" t="s">
        <v>56</v>
      </c>
      <c r="F1695" s="32" t="s">
        <v>36</v>
      </c>
      <c r="G1695" s="32" t="s">
        <v>36</v>
      </c>
      <c r="H1695" s="30"/>
      <c r="I1695" s="96" t="str">
        <f t="shared" si="49"/>
        <v>5104.03.03.</v>
      </c>
      <c r="J1695" s="97" t="s">
        <v>1930</v>
      </c>
      <c r="K1695" s="98"/>
      <c r="L1695" s="123" t="s">
        <v>754</v>
      </c>
    </row>
    <row r="1696" spans="3:12" x14ac:dyDescent="0.35">
      <c r="C1696" s="29">
        <v>5</v>
      </c>
      <c r="D1696" s="1">
        <v>1</v>
      </c>
      <c r="E1696" s="80" t="s">
        <v>56</v>
      </c>
      <c r="F1696" s="32" t="s">
        <v>36</v>
      </c>
      <c r="G1696" s="32" t="s">
        <v>56</v>
      </c>
      <c r="H1696" s="30"/>
      <c r="I1696" s="96" t="str">
        <f t="shared" si="49"/>
        <v>5104.03.04.</v>
      </c>
      <c r="J1696" s="97" t="s">
        <v>1235</v>
      </c>
      <c r="K1696" s="98"/>
      <c r="L1696" s="123" t="s">
        <v>754</v>
      </c>
    </row>
    <row r="1697" spans="3:12" x14ac:dyDescent="0.35">
      <c r="C1697" s="29">
        <v>5</v>
      </c>
      <c r="D1697" s="1">
        <v>1</v>
      </c>
      <c r="E1697" s="80" t="s">
        <v>56</v>
      </c>
      <c r="F1697" s="32" t="s">
        <v>36</v>
      </c>
      <c r="G1697" s="32" t="s">
        <v>59</v>
      </c>
      <c r="H1697" s="30"/>
      <c r="I1697" s="96" t="str">
        <f t="shared" ref="I1697:I1760" si="50">+CONCATENATE(C1697,D1697,E1697,".",F1697,".",G1697,".",H1697)</f>
        <v>5104.03.05.</v>
      </c>
      <c r="J1697" s="97" t="s">
        <v>1236</v>
      </c>
      <c r="K1697" s="98"/>
      <c r="L1697" s="123" t="s">
        <v>754</v>
      </c>
    </row>
    <row r="1698" spans="3:12" x14ac:dyDescent="0.35">
      <c r="C1698" s="29">
        <v>5</v>
      </c>
      <c r="D1698" s="1">
        <v>1</v>
      </c>
      <c r="E1698" s="80" t="s">
        <v>56</v>
      </c>
      <c r="F1698" s="32" t="s">
        <v>36</v>
      </c>
      <c r="G1698" s="32" t="s">
        <v>62</v>
      </c>
      <c r="H1698" s="30"/>
      <c r="I1698" s="96" t="str">
        <f t="shared" si="50"/>
        <v>5104.03.06.</v>
      </c>
      <c r="J1698" s="97" t="s">
        <v>1238</v>
      </c>
      <c r="K1698" s="98"/>
      <c r="L1698" s="123" t="s">
        <v>754</v>
      </c>
    </row>
    <row r="1699" spans="3:12" x14ac:dyDescent="0.35">
      <c r="C1699" s="29">
        <v>5</v>
      </c>
      <c r="D1699" s="1">
        <v>1</v>
      </c>
      <c r="E1699" s="80" t="s">
        <v>56</v>
      </c>
      <c r="F1699" s="32" t="s">
        <v>36</v>
      </c>
      <c r="G1699" s="32" t="s">
        <v>66</v>
      </c>
      <c r="H1699" s="30"/>
      <c r="I1699" s="96" t="str">
        <f t="shared" si="50"/>
        <v>5104.03.07.</v>
      </c>
      <c r="J1699" s="97" t="s">
        <v>1239</v>
      </c>
      <c r="K1699" s="98"/>
      <c r="L1699" s="123" t="s">
        <v>754</v>
      </c>
    </row>
    <row r="1700" spans="3:12" x14ac:dyDescent="0.35">
      <c r="C1700" s="29">
        <v>5</v>
      </c>
      <c r="D1700" s="1">
        <v>1</v>
      </c>
      <c r="E1700" s="80" t="s">
        <v>56</v>
      </c>
      <c r="F1700" s="32" t="s">
        <v>59</v>
      </c>
      <c r="G1700" s="30"/>
      <c r="H1700" s="30"/>
      <c r="I1700" s="96" t="str">
        <f t="shared" si="50"/>
        <v>5104.05..</v>
      </c>
      <c r="J1700" s="97" t="s">
        <v>1355</v>
      </c>
      <c r="K1700" s="98"/>
      <c r="L1700" s="123"/>
    </row>
    <row r="1701" spans="3:12" x14ac:dyDescent="0.35">
      <c r="C1701" s="29">
        <v>5</v>
      </c>
      <c r="D1701" s="1">
        <v>1</v>
      </c>
      <c r="E1701" s="80" t="s">
        <v>56</v>
      </c>
      <c r="F1701" s="32" t="s">
        <v>59</v>
      </c>
      <c r="G1701" s="32" t="s">
        <v>22</v>
      </c>
      <c r="H1701" s="30"/>
      <c r="I1701" s="96" t="str">
        <f t="shared" si="50"/>
        <v>5104.05.01.</v>
      </c>
      <c r="J1701" s="97" t="s">
        <v>1151</v>
      </c>
      <c r="K1701" s="98"/>
      <c r="L1701" s="123" t="s">
        <v>754</v>
      </c>
    </row>
    <row r="1702" spans="3:12" x14ac:dyDescent="0.35">
      <c r="C1702" s="29">
        <v>5</v>
      </c>
      <c r="D1702" s="1">
        <v>1</v>
      </c>
      <c r="E1702" s="80" t="s">
        <v>56</v>
      </c>
      <c r="F1702" s="32" t="s">
        <v>59</v>
      </c>
      <c r="G1702" s="32" t="s">
        <v>32</v>
      </c>
      <c r="H1702" s="30"/>
      <c r="I1702" s="96" t="str">
        <f t="shared" si="50"/>
        <v>5104.05.02.</v>
      </c>
      <c r="J1702" s="97" t="s">
        <v>1929</v>
      </c>
      <c r="K1702" s="98"/>
      <c r="L1702" s="123" t="s">
        <v>754</v>
      </c>
    </row>
    <row r="1703" spans="3:12" x14ac:dyDescent="0.35">
      <c r="C1703" s="29">
        <v>5</v>
      </c>
      <c r="D1703" s="1">
        <v>1</v>
      </c>
      <c r="E1703" s="80" t="s">
        <v>56</v>
      </c>
      <c r="F1703" s="32" t="s">
        <v>59</v>
      </c>
      <c r="G1703" s="32" t="s">
        <v>36</v>
      </c>
      <c r="H1703" s="30"/>
      <c r="I1703" s="96" t="str">
        <f t="shared" si="50"/>
        <v>5104.05.03.</v>
      </c>
      <c r="J1703" s="97" t="s">
        <v>1930</v>
      </c>
      <c r="K1703" s="98"/>
      <c r="L1703" s="123" t="s">
        <v>754</v>
      </c>
    </row>
    <row r="1704" spans="3:12" x14ac:dyDescent="0.35">
      <c r="C1704" s="29">
        <v>5</v>
      </c>
      <c r="D1704" s="1">
        <v>1</v>
      </c>
      <c r="E1704" s="80" t="s">
        <v>56</v>
      </c>
      <c r="F1704" s="32" t="s">
        <v>59</v>
      </c>
      <c r="G1704" s="32" t="s">
        <v>56</v>
      </c>
      <c r="H1704" s="30"/>
      <c r="I1704" s="96" t="str">
        <f t="shared" si="50"/>
        <v>5104.05.04.</v>
      </c>
      <c r="J1704" s="97" t="s">
        <v>1235</v>
      </c>
      <c r="K1704" s="98"/>
      <c r="L1704" s="123" t="s">
        <v>754</v>
      </c>
    </row>
    <row r="1705" spans="3:12" x14ac:dyDescent="0.35">
      <c r="C1705" s="29">
        <v>5</v>
      </c>
      <c r="D1705" s="1">
        <v>1</v>
      </c>
      <c r="E1705" s="80" t="s">
        <v>56</v>
      </c>
      <c r="F1705" s="32" t="s">
        <v>59</v>
      </c>
      <c r="G1705" s="32" t="s">
        <v>59</v>
      </c>
      <c r="H1705" s="30"/>
      <c r="I1705" s="96" t="str">
        <f t="shared" si="50"/>
        <v>5104.05.05.</v>
      </c>
      <c r="J1705" s="97" t="s">
        <v>1236</v>
      </c>
      <c r="K1705" s="98"/>
      <c r="L1705" s="123" t="s">
        <v>754</v>
      </c>
    </row>
    <row r="1706" spans="3:12" x14ac:dyDescent="0.35">
      <c r="C1706" s="29">
        <v>5</v>
      </c>
      <c r="D1706" s="1">
        <v>1</v>
      </c>
      <c r="E1706" s="80" t="s">
        <v>56</v>
      </c>
      <c r="F1706" s="32" t="s">
        <v>59</v>
      </c>
      <c r="G1706" s="32" t="s">
        <v>62</v>
      </c>
      <c r="H1706" s="30"/>
      <c r="I1706" s="96" t="str">
        <f t="shared" si="50"/>
        <v>5104.05.06.</v>
      </c>
      <c r="J1706" s="97" t="s">
        <v>1238</v>
      </c>
      <c r="K1706" s="98"/>
      <c r="L1706" s="123" t="s">
        <v>754</v>
      </c>
    </row>
    <row r="1707" spans="3:12" x14ac:dyDescent="0.35">
      <c r="C1707" s="29">
        <v>5</v>
      </c>
      <c r="D1707" s="1">
        <v>1</v>
      </c>
      <c r="E1707" s="80" t="s">
        <v>56</v>
      </c>
      <c r="F1707" s="32" t="s">
        <v>59</v>
      </c>
      <c r="G1707" s="32" t="s">
        <v>66</v>
      </c>
      <c r="H1707" s="30"/>
      <c r="I1707" s="96" t="str">
        <f t="shared" si="50"/>
        <v>5104.05.07.</v>
      </c>
      <c r="J1707" s="97" t="s">
        <v>1239</v>
      </c>
      <c r="K1707" s="98"/>
      <c r="L1707" s="123" t="s">
        <v>754</v>
      </c>
    </row>
    <row r="1708" spans="3:12" x14ac:dyDescent="0.35">
      <c r="C1708" s="29">
        <v>5</v>
      </c>
      <c r="D1708" s="1">
        <v>1</v>
      </c>
      <c r="E1708" s="80" t="s">
        <v>59</v>
      </c>
      <c r="F1708" s="30"/>
      <c r="G1708" s="30"/>
      <c r="H1708" s="30"/>
      <c r="I1708" s="96" t="str">
        <f t="shared" si="50"/>
        <v>5105...</v>
      </c>
      <c r="J1708" s="97" t="s">
        <v>1278</v>
      </c>
      <c r="K1708" s="98"/>
      <c r="L1708" s="123"/>
    </row>
    <row r="1709" spans="3:12" x14ac:dyDescent="0.35">
      <c r="C1709" s="29">
        <v>5</v>
      </c>
      <c r="D1709" s="1">
        <v>1</v>
      </c>
      <c r="E1709" s="80" t="s">
        <v>59</v>
      </c>
      <c r="F1709" s="32" t="s">
        <v>36</v>
      </c>
      <c r="G1709" s="30"/>
      <c r="H1709" s="30"/>
      <c r="I1709" s="96" t="str">
        <f t="shared" si="50"/>
        <v>5105.03..</v>
      </c>
      <c r="J1709" s="97" t="s">
        <v>1283</v>
      </c>
      <c r="K1709" s="98"/>
      <c r="L1709" s="123"/>
    </row>
    <row r="1710" spans="3:12" x14ac:dyDescent="0.35">
      <c r="C1710" s="29">
        <v>5</v>
      </c>
      <c r="D1710" s="1">
        <v>1</v>
      </c>
      <c r="E1710" s="80" t="s">
        <v>59</v>
      </c>
      <c r="F1710" s="32" t="s">
        <v>36</v>
      </c>
      <c r="G1710" s="32" t="s">
        <v>22</v>
      </c>
      <c r="H1710" s="30"/>
      <c r="I1710" s="96" t="str">
        <f t="shared" si="50"/>
        <v>5105.03.01.</v>
      </c>
      <c r="J1710" s="97" t="s">
        <v>1151</v>
      </c>
      <c r="K1710" s="98"/>
      <c r="L1710" s="123" t="s">
        <v>754</v>
      </c>
    </row>
    <row r="1711" spans="3:12" x14ac:dyDescent="0.35">
      <c r="C1711" s="29">
        <v>5</v>
      </c>
      <c r="D1711" s="1">
        <v>1</v>
      </c>
      <c r="E1711" s="80" t="s">
        <v>59</v>
      </c>
      <c r="F1711" s="32" t="s">
        <v>36</v>
      </c>
      <c r="G1711" s="32" t="s">
        <v>32</v>
      </c>
      <c r="H1711" s="30"/>
      <c r="I1711" s="96" t="str">
        <f t="shared" si="50"/>
        <v>5105.03.02.</v>
      </c>
      <c r="J1711" s="97" t="s">
        <v>1929</v>
      </c>
      <c r="K1711" s="98"/>
      <c r="L1711" s="123" t="s">
        <v>754</v>
      </c>
    </row>
    <row r="1712" spans="3:12" x14ac:dyDescent="0.35">
      <c r="C1712" s="29">
        <v>5</v>
      </c>
      <c r="D1712" s="1">
        <v>1</v>
      </c>
      <c r="E1712" s="80" t="s">
        <v>59</v>
      </c>
      <c r="F1712" s="32" t="s">
        <v>36</v>
      </c>
      <c r="G1712" s="32" t="s">
        <v>36</v>
      </c>
      <c r="H1712" s="30"/>
      <c r="I1712" s="96" t="str">
        <f t="shared" si="50"/>
        <v>5105.03.03.</v>
      </c>
      <c r="J1712" s="97" t="s">
        <v>1930</v>
      </c>
      <c r="K1712" s="98"/>
      <c r="L1712" s="123" t="s">
        <v>754</v>
      </c>
    </row>
    <row r="1713" spans="3:12" x14ac:dyDescent="0.35">
      <c r="C1713" s="29">
        <v>5</v>
      </c>
      <c r="D1713" s="1">
        <v>1</v>
      </c>
      <c r="E1713" s="80" t="s">
        <v>59</v>
      </c>
      <c r="F1713" s="32" t="s">
        <v>36</v>
      </c>
      <c r="G1713" s="32" t="s">
        <v>56</v>
      </c>
      <c r="H1713" s="30"/>
      <c r="I1713" s="96" t="str">
        <f t="shared" si="50"/>
        <v>5105.03.04.</v>
      </c>
      <c r="J1713" s="97" t="s">
        <v>1235</v>
      </c>
      <c r="K1713" s="98"/>
      <c r="L1713" s="123" t="s">
        <v>754</v>
      </c>
    </row>
    <row r="1714" spans="3:12" x14ac:dyDescent="0.35">
      <c r="C1714" s="29">
        <v>5</v>
      </c>
      <c r="D1714" s="1">
        <v>1</v>
      </c>
      <c r="E1714" s="80" t="s">
        <v>59</v>
      </c>
      <c r="F1714" s="32" t="s">
        <v>36</v>
      </c>
      <c r="G1714" s="32" t="s">
        <v>59</v>
      </c>
      <c r="H1714" s="30"/>
      <c r="I1714" s="96" t="str">
        <f t="shared" si="50"/>
        <v>5105.03.05.</v>
      </c>
      <c r="J1714" s="97" t="s">
        <v>1236</v>
      </c>
      <c r="K1714" s="98"/>
      <c r="L1714" s="123" t="s">
        <v>754</v>
      </c>
    </row>
    <row r="1715" spans="3:12" x14ac:dyDescent="0.35">
      <c r="C1715" s="29">
        <v>5</v>
      </c>
      <c r="D1715" s="1">
        <v>1</v>
      </c>
      <c r="E1715" s="80" t="s">
        <v>59</v>
      </c>
      <c r="F1715" s="32" t="s">
        <v>36</v>
      </c>
      <c r="G1715" s="32" t="s">
        <v>62</v>
      </c>
      <c r="H1715" s="30"/>
      <c r="I1715" s="96" t="str">
        <f t="shared" si="50"/>
        <v>5105.03.06.</v>
      </c>
      <c r="J1715" s="97" t="s">
        <v>1238</v>
      </c>
      <c r="K1715" s="98"/>
      <c r="L1715" s="123" t="s">
        <v>754</v>
      </c>
    </row>
    <row r="1716" spans="3:12" x14ac:dyDescent="0.35">
      <c r="C1716" s="29">
        <v>5</v>
      </c>
      <c r="D1716" s="1">
        <v>1</v>
      </c>
      <c r="E1716" s="80" t="s">
        <v>59</v>
      </c>
      <c r="F1716" s="32" t="s">
        <v>36</v>
      </c>
      <c r="G1716" s="32" t="s">
        <v>66</v>
      </c>
      <c r="H1716" s="30"/>
      <c r="I1716" s="96" t="str">
        <f t="shared" si="50"/>
        <v>5105.03.07.</v>
      </c>
      <c r="J1716" s="97" t="s">
        <v>1239</v>
      </c>
      <c r="K1716" s="98"/>
      <c r="L1716" s="123" t="s">
        <v>754</v>
      </c>
    </row>
    <row r="1717" spans="3:12" x14ac:dyDescent="0.35">
      <c r="C1717" s="29">
        <v>5</v>
      </c>
      <c r="D1717" s="1">
        <v>1</v>
      </c>
      <c r="E1717" s="80" t="s">
        <v>59</v>
      </c>
      <c r="F1717" s="32" t="s">
        <v>56</v>
      </c>
      <c r="G1717" s="30"/>
      <c r="H1717" s="30"/>
      <c r="I1717" s="96" t="str">
        <f t="shared" si="50"/>
        <v>5105.04..</v>
      </c>
      <c r="J1717" s="97" t="s">
        <v>1285</v>
      </c>
      <c r="K1717" s="98"/>
      <c r="L1717" s="123"/>
    </row>
    <row r="1718" spans="3:12" x14ac:dyDescent="0.35">
      <c r="C1718" s="29">
        <v>5</v>
      </c>
      <c r="D1718" s="1">
        <v>1</v>
      </c>
      <c r="E1718" s="80" t="s">
        <v>59</v>
      </c>
      <c r="F1718" s="32" t="s">
        <v>56</v>
      </c>
      <c r="G1718" s="32" t="s">
        <v>22</v>
      </c>
      <c r="H1718" s="30"/>
      <c r="I1718" s="96" t="str">
        <f t="shared" si="50"/>
        <v>5105.04.01.</v>
      </c>
      <c r="J1718" s="97" t="s">
        <v>1151</v>
      </c>
      <c r="K1718" s="98"/>
      <c r="L1718" s="123" t="s">
        <v>754</v>
      </c>
    </row>
    <row r="1719" spans="3:12" x14ac:dyDescent="0.35">
      <c r="C1719" s="29">
        <v>5</v>
      </c>
      <c r="D1719" s="1">
        <v>1</v>
      </c>
      <c r="E1719" s="80" t="s">
        <v>59</v>
      </c>
      <c r="F1719" s="32" t="s">
        <v>56</v>
      </c>
      <c r="G1719" s="32" t="s">
        <v>32</v>
      </c>
      <c r="H1719" s="30"/>
      <c r="I1719" s="96" t="str">
        <f t="shared" si="50"/>
        <v>5105.04.02.</v>
      </c>
      <c r="J1719" s="97" t="s">
        <v>1929</v>
      </c>
      <c r="K1719" s="98"/>
      <c r="L1719" s="123" t="s">
        <v>754</v>
      </c>
    </row>
    <row r="1720" spans="3:12" x14ac:dyDescent="0.35">
      <c r="C1720" s="29">
        <v>5</v>
      </c>
      <c r="D1720" s="1">
        <v>1</v>
      </c>
      <c r="E1720" s="80" t="s">
        <v>59</v>
      </c>
      <c r="F1720" s="32" t="s">
        <v>56</v>
      </c>
      <c r="G1720" s="32" t="s">
        <v>36</v>
      </c>
      <c r="H1720" s="30"/>
      <c r="I1720" s="96" t="str">
        <f t="shared" si="50"/>
        <v>5105.04.03.</v>
      </c>
      <c r="J1720" s="97" t="s">
        <v>1930</v>
      </c>
      <c r="K1720" s="98"/>
      <c r="L1720" s="123" t="s">
        <v>754</v>
      </c>
    </row>
    <row r="1721" spans="3:12" x14ac:dyDescent="0.35">
      <c r="C1721" s="29">
        <v>5</v>
      </c>
      <c r="D1721" s="1">
        <v>1</v>
      </c>
      <c r="E1721" s="80" t="s">
        <v>59</v>
      </c>
      <c r="F1721" s="32" t="s">
        <v>56</v>
      </c>
      <c r="G1721" s="32" t="s">
        <v>56</v>
      </c>
      <c r="H1721" s="30"/>
      <c r="I1721" s="96" t="str">
        <f t="shared" si="50"/>
        <v>5105.04.04.</v>
      </c>
      <c r="J1721" s="97" t="s">
        <v>1235</v>
      </c>
      <c r="K1721" s="98"/>
      <c r="L1721" s="123" t="s">
        <v>754</v>
      </c>
    </row>
    <row r="1722" spans="3:12" x14ac:dyDescent="0.35">
      <c r="C1722" s="29">
        <v>5</v>
      </c>
      <c r="D1722" s="1">
        <v>1</v>
      </c>
      <c r="E1722" s="80" t="s">
        <v>59</v>
      </c>
      <c r="F1722" s="32" t="s">
        <v>56</v>
      </c>
      <c r="G1722" s="32" t="s">
        <v>59</v>
      </c>
      <c r="H1722" s="30"/>
      <c r="I1722" s="96" t="str">
        <f t="shared" si="50"/>
        <v>5105.04.05.</v>
      </c>
      <c r="J1722" s="97" t="s">
        <v>1236</v>
      </c>
      <c r="K1722" s="98"/>
      <c r="L1722" s="123" t="s">
        <v>754</v>
      </c>
    </row>
    <row r="1723" spans="3:12" x14ac:dyDescent="0.35">
      <c r="C1723" s="29">
        <v>5</v>
      </c>
      <c r="D1723" s="1">
        <v>1</v>
      </c>
      <c r="E1723" s="80" t="s">
        <v>59</v>
      </c>
      <c r="F1723" s="32" t="s">
        <v>56</v>
      </c>
      <c r="G1723" s="32" t="s">
        <v>62</v>
      </c>
      <c r="H1723" s="30"/>
      <c r="I1723" s="96" t="str">
        <f t="shared" si="50"/>
        <v>5105.04.06.</v>
      </c>
      <c r="J1723" s="97" t="s">
        <v>1238</v>
      </c>
      <c r="K1723" s="98"/>
      <c r="L1723" s="123" t="s">
        <v>754</v>
      </c>
    </row>
    <row r="1724" spans="3:12" x14ac:dyDescent="0.35">
      <c r="C1724" s="29">
        <v>5</v>
      </c>
      <c r="D1724" s="1">
        <v>1</v>
      </c>
      <c r="E1724" s="80" t="s">
        <v>59</v>
      </c>
      <c r="F1724" s="32" t="s">
        <v>56</v>
      </c>
      <c r="G1724" s="32" t="s">
        <v>66</v>
      </c>
      <c r="H1724" s="30"/>
      <c r="I1724" s="96" t="str">
        <f t="shared" si="50"/>
        <v>5105.04.07.</v>
      </c>
      <c r="J1724" s="97" t="s">
        <v>1239</v>
      </c>
      <c r="K1724" s="98"/>
      <c r="L1724" s="123" t="s">
        <v>754</v>
      </c>
    </row>
    <row r="1725" spans="3:12" x14ac:dyDescent="0.35">
      <c r="C1725" s="29">
        <v>5</v>
      </c>
      <c r="D1725" s="1">
        <v>1</v>
      </c>
      <c r="E1725" s="80" t="s">
        <v>59</v>
      </c>
      <c r="F1725" s="32" t="s">
        <v>62</v>
      </c>
      <c r="G1725" s="30"/>
      <c r="H1725" s="30"/>
      <c r="I1725" s="96" t="str">
        <f t="shared" si="50"/>
        <v>5105.06..</v>
      </c>
      <c r="J1725" s="97" t="s">
        <v>1288</v>
      </c>
      <c r="K1725" s="98"/>
      <c r="L1725" s="123"/>
    </row>
    <row r="1726" spans="3:12" x14ac:dyDescent="0.35">
      <c r="C1726" s="29">
        <v>5</v>
      </c>
      <c r="D1726" s="1">
        <v>1</v>
      </c>
      <c r="E1726" s="80" t="s">
        <v>59</v>
      </c>
      <c r="F1726" s="32" t="s">
        <v>62</v>
      </c>
      <c r="G1726" s="32" t="s">
        <v>22</v>
      </c>
      <c r="H1726" s="30"/>
      <c r="I1726" s="96" t="str">
        <f t="shared" si="50"/>
        <v>5105.06.01.</v>
      </c>
      <c r="J1726" s="97" t="s">
        <v>1151</v>
      </c>
      <c r="K1726" s="98"/>
      <c r="L1726" s="123" t="s">
        <v>754</v>
      </c>
    </row>
    <row r="1727" spans="3:12" x14ac:dyDescent="0.35">
      <c r="C1727" s="29">
        <v>5</v>
      </c>
      <c r="D1727" s="1">
        <v>1</v>
      </c>
      <c r="E1727" s="80" t="s">
        <v>59</v>
      </c>
      <c r="F1727" s="32" t="s">
        <v>62</v>
      </c>
      <c r="G1727" s="32" t="s">
        <v>32</v>
      </c>
      <c r="H1727" s="30"/>
      <c r="I1727" s="96" t="str">
        <f t="shared" si="50"/>
        <v>5105.06.02.</v>
      </c>
      <c r="J1727" s="97" t="s">
        <v>1929</v>
      </c>
      <c r="K1727" s="98"/>
      <c r="L1727" s="123" t="s">
        <v>754</v>
      </c>
    </row>
    <row r="1728" spans="3:12" x14ac:dyDescent="0.35">
      <c r="C1728" s="29">
        <v>5</v>
      </c>
      <c r="D1728" s="1">
        <v>1</v>
      </c>
      <c r="E1728" s="80" t="s">
        <v>59</v>
      </c>
      <c r="F1728" s="32" t="s">
        <v>62</v>
      </c>
      <c r="G1728" s="32" t="s">
        <v>36</v>
      </c>
      <c r="H1728" s="30"/>
      <c r="I1728" s="96" t="str">
        <f t="shared" si="50"/>
        <v>5105.06.03.</v>
      </c>
      <c r="J1728" s="97" t="s">
        <v>1930</v>
      </c>
      <c r="K1728" s="98"/>
      <c r="L1728" s="123" t="s">
        <v>754</v>
      </c>
    </row>
    <row r="1729" spans="3:12" x14ac:dyDescent="0.35">
      <c r="C1729" s="29">
        <v>5</v>
      </c>
      <c r="D1729" s="1">
        <v>1</v>
      </c>
      <c r="E1729" s="80" t="s">
        <v>59</v>
      </c>
      <c r="F1729" s="32" t="s">
        <v>62</v>
      </c>
      <c r="G1729" s="32" t="s">
        <v>56</v>
      </c>
      <c r="H1729" s="30"/>
      <c r="I1729" s="96" t="str">
        <f t="shared" si="50"/>
        <v>5105.06.04.</v>
      </c>
      <c r="J1729" s="97" t="s">
        <v>1235</v>
      </c>
      <c r="K1729" s="98"/>
      <c r="L1729" s="123" t="s">
        <v>754</v>
      </c>
    </row>
    <row r="1730" spans="3:12" x14ac:dyDescent="0.35">
      <c r="C1730" s="29">
        <v>5</v>
      </c>
      <c r="D1730" s="1">
        <v>1</v>
      </c>
      <c r="E1730" s="80" t="s">
        <v>59</v>
      </c>
      <c r="F1730" s="32" t="s">
        <v>62</v>
      </c>
      <c r="G1730" s="32" t="s">
        <v>59</v>
      </c>
      <c r="H1730" s="30"/>
      <c r="I1730" s="96" t="str">
        <f t="shared" si="50"/>
        <v>5105.06.05.</v>
      </c>
      <c r="J1730" s="97" t="s">
        <v>1236</v>
      </c>
      <c r="K1730" s="98"/>
      <c r="L1730" s="123" t="s">
        <v>754</v>
      </c>
    </row>
    <row r="1731" spans="3:12" x14ac:dyDescent="0.35">
      <c r="C1731" s="29">
        <v>5</v>
      </c>
      <c r="D1731" s="1">
        <v>1</v>
      </c>
      <c r="E1731" s="80" t="s">
        <v>59</v>
      </c>
      <c r="F1731" s="32" t="s">
        <v>62</v>
      </c>
      <c r="G1731" s="32" t="s">
        <v>62</v>
      </c>
      <c r="H1731" s="30"/>
      <c r="I1731" s="96" t="str">
        <f t="shared" si="50"/>
        <v>5105.06.06.</v>
      </c>
      <c r="J1731" s="97" t="s">
        <v>1238</v>
      </c>
      <c r="K1731" s="98"/>
      <c r="L1731" s="123" t="s">
        <v>754</v>
      </c>
    </row>
    <row r="1732" spans="3:12" x14ac:dyDescent="0.35">
      <c r="C1732" s="29">
        <v>5</v>
      </c>
      <c r="D1732" s="1">
        <v>1</v>
      </c>
      <c r="E1732" s="80" t="s">
        <v>59</v>
      </c>
      <c r="F1732" s="32" t="s">
        <v>62</v>
      </c>
      <c r="G1732" s="32" t="s">
        <v>66</v>
      </c>
      <c r="H1732" s="30"/>
      <c r="I1732" s="96" t="str">
        <f t="shared" si="50"/>
        <v>5105.06.07.</v>
      </c>
      <c r="J1732" s="97" t="s">
        <v>1239</v>
      </c>
      <c r="K1732" s="98"/>
      <c r="L1732" s="123" t="s">
        <v>754</v>
      </c>
    </row>
    <row r="1733" spans="3:12" x14ac:dyDescent="0.35">
      <c r="C1733" s="29">
        <v>5</v>
      </c>
      <c r="D1733" s="1">
        <v>1</v>
      </c>
      <c r="E1733" s="80" t="s">
        <v>59</v>
      </c>
      <c r="F1733" s="32" t="s">
        <v>66</v>
      </c>
      <c r="G1733" s="30"/>
      <c r="H1733" s="30"/>
      <c r="I1733" s="96" t="str">
        <f t="shared" ref="I1733:I1740" si="51">+CONCATENATE(C1733,D1733,E1733,".",F1733,".",G1733,".",H1733)</f>
        <v>5105.07..</v>
      </c>
      <c r="J1733" s="97" t="s">
        <v>1359</v>
      </c>
      <c r="K1733" s="98"/>
      <c r="L1733" s="123"/>
    </row>
    <row r="1734" spans="3:12" x14ac:dyDescent="0.35">
      <c r="C1734" s="29">
        <v>5</v>
      </c>
      <c r="D1734" s="1">
        <v>1</v>
      </c>
      <c r="E1734" s="80" t="s">
        <v>59</v>
      </c>
      <c r="F1734" s="32" t="s">
        <v>66</v>
      </c>
      <c r="G1734" s="32" t="s">
        <v>22</v>
      </c>
      <c r="H1734" s="30"/>
      <c r="I1734" s="96" t="str">
        <f t="shared" si="51"/>
        <v>5105.07.01.</v>
      </c>
      <c r="J1734" s="97" t="s">
        <v>1151</v>
      </c>
      <c r="K1734" s="98"/>
      <c r="L1734" s="123" t="s">
        <v>754</v>
      </c>
    </row>
    <row r="1735" spans="3:12" x14ac:dyDescent="0.35">
      <c r="C1735" s="29">
        <v>5</v>
      </c>
      <c r="D1735" s="1">
        <v>1</v>
      </c>
      <c r="E1735" s="80" t="s">
        <v>59</v>
      </c>
      <c r="F1735" s="32" t="s">
        <v>66</v>
      </c>
      <c r="G1735" s="32" t="s">
        <v>32</v>
      </c>
      <c r="H1735" s="30"/>
      <c r="I1735" s="96" t="str">
        <f t="shared" si="51"/>
        <v>5105.07.02.</v>
      </c>
      <c r="J1735" s="97" t="s">
        <v>1929</v>
      </c>
      <c r="K1735" s="98"/>
      <c r="L1735" s="123" t="s">
        <v>754</v>
      </c>
    </row>
    <row r="1736" spans="3:12" x14ac:dyDescent="0.35">
      <c r="C1736" s="29">
        <v>5</v>
      </c>
      <c r="D1736" s="1">
        <v>1</v>
      </c>
      <c r="E1736" s="80" t="s">
        <v>59</v>
      </c>
      <c r="F1736" s="32" t="s">
        <v>66</v>
      </c>
      <c r="G1736" s="32" t="s">
        <v>36</v>
      </c>
      <c r="H1736" s="30"/>
      <c r="I1736" s="96" t="str">
        <f t="shared" si="51"/>
        <v>5105.07.03.</v>
      </c>
      <c r="J1736" s="97" t="s">
        <v>1930</v>
      </c>
      <c r="K1736" s="98"/>
      <c r="L1736" s="123" t="s">
        <v>754</v>
      </c>
    </row>
    <row r="1737" spans="3:12" x14ac:dyDescent="0.35">
      <c r="C1737" s="29">
        <v>5</v>
      </c>
      <c r="D1737" s="1">
        <v>1</v>
      </c>
      <c r="E1737" s="80" t="s">
        <v>59</v>
      </c>
      <c r="F1737" s="32" t="s">
        <v>66</v>
      </c>
      <c r="G1737" s="32" t="s">
        <v>56</v>
      </c>
      <c r="H1737" s="30"/>
      <c r="I1737" s="96" t="str">
        <f t="shared" si="51"/>
        <v>5105.07.04.</v>
      </c>
      <c r="J1737" s="97" t="s">
        <v>1235</v>
      </c>
      <c r="K1737" s="98"/>
      <c r="L1737" s="123" t="s">
        <v>754</v>
      </c>
    </row>
    <row r="1738" spans="3:12" x14ac:dyDescent="0.35">
      <c r="C1738" s="29">
        <v>5</v>
      </c>
      <c r="D1738" s="1">
        <v>1</v>
      </c>
      <c r="E1738" s="80" t="s">
        <v>59</v>
      </c>
      <c r="F1738" s="32" t="s">
        <v>66</v>
      </c>
      <c r="G1738" s="32" t="s">
        <v>59</v>
      </c>
      <c r="H1738" s="30"/>
      <c r="I1738" s="96" t="str">
        <f t="shared" si="51"/>
        <v>5105.07.05.</v>
      </c>
      <c r="J1738" s="97" t="s">
        <v>1236</v>
      </c>
      <c r="K1738" s="98"/>
      <c r="L1738" s="123" t="s">
        <v>754</v>
      </c>
    </row>
    <row r="1739" spans="3:12" x14ac:dyDescent="0.35">
      <c r="C1739" s="29">
        <v>5</v>
      </c>
      <c r="D1739" s="1">
        <v>1</v>
      </c>
      <c r="E1739" s="80" t="s">
        <v>59</v>
      </c>
      <c r="F1739" s="32" t="s">
        <v>66</v>
      </c>
      <c r="G1739" s="32" t="s">
        <v>62</v>
      </c>
      <c r="H1739" s="30"/>
      <c r="I1739" s="96" t="str">
        <f t="shared" si="51"/>
        <v>5105.07.06.</v>
      </c>
      <c r="J1739" s="97" t="s">
        <v>1238</v>
      </c>
      <c r="K1739" s="98"/>
      <c r="L1739" s="123" t="s">
        <v>754</v>
      </c>
    </row>
    <row r="1740" spans="3:12" x14ac:dyDescent="0.35">
      <c r="C1740" s="29">
        <v>5</v>
      </c>
      <c r="D1740" s="1">
        <v>1</v>
      </c>
      <c r="E1740" s="80" t="s">
        <v>59</v>
      </c>
      <c r="F1740" s="32" t="s">
        <v>66</v>
      </c>
      <c r="G1740" s="32" t="s">
        <v>66</v>
      </c>
      <c r="H1740" s="30"/>
      <c r="I1740" s="96" t="str">
        <f t="shared" si="51"/>
        <v>5105.07.07.</v>
      </c>
      <c r="J1740" s="97" t="s">
        <v>1239</v>
      </c>
      <c r="K1740" s="98"/>
      <c r="L1740" s="123" t="s">
        <v>754</v>
      </c>
    </row>
    <row r="1741" spans="3:12" x14ac:dyDescent="0.35">
      <c r="C1741" s="29">
        <v>5</v>
      </c>
      <c r="D1741" s="1">
        <v>1</v>
      </c>
      <c r="E1741" s="80" t="s">
        <v>59</v>
      </c>
      <c r="F1741" s="32" t="s">
        <v>78</v>
      </c>
      <c r="G1741" s="30"/>
      <c r="H1741" s="30"/>
      <c r="I1741" s="96" t="str">
        <f t="shared" si="50"/>
        <v>5105.11..</v>
      </c>
      <c r="J1741" s="97" t="s">
        <v>1362</v>
      </c>
      <c r="K1741" s="98"/>
      <c r="L1741" s="123"/>
    </row>
    <row r="1742" spans="3:12" x14ac:dyDescent="0.35">
      <c r="C1742" s="29">
        <v>5</v>
      </c>
      <c r="D1742" s="1">
        <v>1</v>
      </c>
      <c r="E1742" s="80" t="s">
        <v>59</v>
      </c>
      <c r="F1742" s="32" t="s">
        <v>78</v>
      </c>
      <c r="G1742" s="32" t="s">
        <v>22</v>
      </c>
      <c r="H1742" s="30"/>
      <c r="I1742" s="96" t="str">
        <f t="shared" si="50"/>
        <v>5105.11.01.</v>
      </c>
      <c r="J1742" s="97" t="s">
        <v>1151</v>
      </c>
      <c r="K1742" s="98"/>
      <c r="L1742" s="123" t="s">
        <v>754</v>
      </c>
    </row>
    <row r="1743" spans="3:12" x14ac:dyDescent="0.35">
      <c r="C1743" s="29">
        <v>5</v>
      </c>
      <c r="D1743" s="1">
        <v>1</v>
      </c>
      <c r="E1743" s="80" t="s">
        <v>59</v>
      </c>
      <c r="F1743" s="32" t="s">
        <v>78</v>
      </c>
      <c r="G1743" s="32" t="s">
        <v>32</v>
      </c>
      <c r="H1743" s="30"/>
      <c r="I1743" s="96" t="str">
        <f t="shared" si="50"/>
        <v>5105.11.02.</v>
      </c>
      <c r="J1743" s="97" t="s">
        <v>1929</v>
      </c>
      <c r="K1743" s="98"/>
      <c r="L1743" s="123" t="s">
        <v>754</v>
      </c>
    </row>
    <row r="1744" spans="3:12" x14ac:dyDescent="0.35">
      <c r="C1744" s="29">
        <v>5</v>
      </c>
      <c r="D1744" s="1">
        <v>1</v>
      </c>
      <c r="E1744" s="80" t="s">
        <v>59</v>
      </c>
      <c r="F1744" s="32" t="s">
        <v>78</v>
      </c>
      <c r="G1744" s="32" t="s">
        <v>36</v>
      </c>
      <c r="H1744" s="30"/>
      <c r="I1744" s="96" t="str">
        <f t="shared" si="50"/>
        <v>5105.11.03.</v>
      </c>
      <c r="J1744" s="97" t="s">
        <v>1930</v>
      </c>
      <c r="K1744" s="98"/>
      <c r="L1744" s="123" t="s">
        <v>754</v>
      </c>
    </row>
    <row r="1745" spans="3:12" x14ac:dyDescent="0.35">
      <c r="C1745" s="29">
        <v>5</v>
      </c>
      <c r="D1745" s="1">
        <v>1</v>
      </c>
      <c r="E1745" s="80" t="s">
        <v>59</v>
      </c>
      <c r="F1745" s="32" t="s">
        <v>78</v>
      </c>
      <c r="G1745" s="32" t="s">
        <v>56</v>
      </c>
      <c r="H1745" s="30"/>
      <c r="I1745" s="96" t="str">
        <f t="shared" si="50"/>
        <v>5105.11.04.</v>
      </c>
      <c r="J1745" s="97" t="s">
        <v>1235</v>
      </c>
      <c r="K1745" s="98"/>
      <c r="L1745" s="123" t="s">
        <v>754</v>
      </c>
    </row>
    <row r="1746" spans="3:12" x14ac:dyDescent="0.35">
      <c r="C1746" s="29">
        <v>5</v>
      </c>
      <c r="D1746" s="1">
        <v>1</v>
      </c>
      <c r="E1746" s="80" t="s">
        <v>59</v>
      </c>
      <c r="F1746" s="32" t="s">
        <v>78</v>
      </c>
      <c r="G1746" s="32" t="s">
        <v>59</v>
      </c>
      <c r="H1746" s="30"/>
      <c r="I1746" s="96" t="str">
        <f t="shared" si="50"/>
        <v>5105.11.05.</v>
      </c>
      <c r="J1746" s="97" t="s">
        <v>1236</v>
      </c>
      <c r="K1746" s="98"/>
      <c r="L1746" s="123" t="s">
        <v>754</v>
      </c>
    </row>
    <row r="1747" spans="3:12" x14ac:dyDescent="0.35">
      <c r="C1747" s="29">
        <v>5</v>
      </c>
      <c r="D1747" s="1">
        <v>1</v>
      </c>
      <c r="E1747" s="80" t="s">
        <v>59</v>
      </c>
      <c r="F1747" s="32" t="s">
        <v>78</v>
      </c>
      <c r="G1747" s="32" t="s">
        <v>62</v>
      </c>
      <c r="H1747" s="30"/>
      <c r="I1747" s="96" t="str">
        <f t="shared" si="50"/>
        <v>5105.11.06.</v>
      </c>
      <c r="J1747" s="97" t="s">
        <v>1238</v>
      </c>
      <c r="K1747" s="98"/>
      <c r="L1747" s="123" t="s">
        <v>754</v>
      </c>
    </row>
    <row r="1748" spans="3:12" x14ac:dyDescent="0.35">
      <c r="C1748" s="29">
        <v>5</v>
      </c>
      <c r="D1748" s="1">
        <v>1</v>
      </c>
      <c r="E1748" s="80" t="s">
        <v>59</v>
      </c>
      <c r="F1748" s="32" t="s">
        <v>78</v>
      </c>
      <c r="G1748" s="32" t="s">
        <v>66</v>
      </c>
      <c r="H1748" s="30"/>
      <c r="I1748" s="96" t="str">
        <f t="shared" si="50"/>
        <v>5105.11.07.</v>
      </c>
      <c r="J1748" s="97" t="s">
        <v>1239</v>
      </c>
      <c r="K1748" s="98"/>
      <c r="L1748" s="123" t="s">
        <v>754</v>
      </c>
    </row>
    <row r="1749" spans="3:12" x14ac:dyDescent="0.35">
      <c r="C1749" s="29">
        <v>5</v>
      </c>
      <c r="D1749" s="1">
        <v>1</v>
      </c>
      <c r="E1749" s="80" t="s">
        <v>59</v>
      </c>
      <c r="F1749" s="32" t="s">
        <v>251</v>
      </c>
      <c r="G1749" s="30"/>
      <c r="H1749" s="30"/>
      <c r="I1749" s="96" t="str">
        <f t="shared" si="50"/>
        <v>5105.12..</v>
      </c>
      <c r="J1749" s="97" t="s">
        <v>1363</v>
      </c>
      <c r="K1749" s="98"/>
      <c r="L1749" s="123"/>
    </row>
    <row r="1750" spans="3:12" x14ac:dyDescent="0.35">
      <c r="C1750" s="29">
        <v>5</v>
      </c>
      <c r="D1750" s="1">
        <v>1</v>
      </c>
      <c r="E1750" s="80" t="s">
        <v>59</v>
      </c>
      <c r="F1750" s="32" t="s">
        <v>251</v>
      </c>
      <c r="G1750" s="32" t="s">
        <v>22</v>
      </c>
      <c r="H1750" s="30"/>
      <c r="I1750" s="96" t="str">
        <f t="shared" si="50"/>
        <v>5105.12.01.</v>
      </c>
      <c r="J1750" s="97" t="s">
        <v>1151</v>
      </c>
      <c r="K1750" s="98"/>
      <c r="L1750" s="123" t="s">
        <v>754</v>
      </c>
    </row>
    <row r="1751" spans="3:12" x14ac:dyDescent="0.35">
      <c r="C1751" s="29">
        <v>5</v>
      </c>
      <c r="D1751" s="1">
        <v>1</v>
      </c>
      <c r="E1751" s="80" t="s">
        <v>59</v>
      </c>
      <c r="F1751" s="32" t="s">
        <v>251</v>
      </c>
      <c r="G1751" s="32" t="s">
        <v>32</v>
      </c>
      <c r="H1751" s="30"/>
      <c r="I1751" s="96" t="str">
        <f t="shared" si="50"/>
        <v>5105.12.02.</v>
      </c>
      <c r="J1751" s="97" t="s">
        <v>1929</v>
      </c>
      <c r="K1751" s="98"/>
      <c r="L1751" s="123" t="s">
        <v>754</v>
      </c>
    </row>
    <row r="1752" spans="3:12" x14ac:dyDescent="0.35">
      <c r="C1752" s="29">
        <v>5</v>
      </c>
      <c r="D1752" s="1">
        <v>1</v>
      </c>
      <c r="E1752" s="80" t="s">
        <v>59</v>
      </c>
      <c r="F1752" s="32" t="s">
        <v>251</v>
      </c>
      <c r="G1752" s="32" t="s">
        <v>36</v>
      </c>
      <c r="H1752" s="30"/>
      <c r="I1752" s="96" t="str">
        <f t="shared" si="50"/>
        <v>5105.12.03.</v>
      </c>
      <c r="J1752" s="97" t="s">
        <v>1930</v>
      </c>
      <c r="K1752" s="98"/>
      <c r="L1752" s="123" t="s">
        <v>754</v>
      </c>
    </row>
    <row r="1753" spans="3:12" x14ac:dyDescent="0.35">
      <c r="C1753" s="29">
        <v>5</v>
      </c>
      <c r="D1753" s="1">
        <v>1</v>
      </c>
      <c r="E1753" s="80" t="s">
        <v>59</v>
      </c>
      <c r="F1753" s="32" t="s">
        <v>251</v>
      </c>
      <c r="G1753" s="32" t="s">
        <v>56</v>
      </c>
      <c r="H1753" s="30"/>
      <c r="I1753" s="96" t="str">
        <f t="shared" si="50"/>
        <v>5105.12.04.</v>
      </c>
      <c r="J1753" s="97" t="s">
        <v>1235</v>
      </c>
      <c r="K1753" s="98"/>
      <c r="L1753" s="123" t="s">
        <v>754</v>
      </c>
    </row>
    <row r="1754" spans="3:12" x14ac:dyDescent="0.35">
      <c r="C1754" s="29">
        <v>5</v>
      </c>
      <c r="D1754" s="1">
        <v>1</v>
      </c>
      <c r="E1754" s="80" t="s">
        <v>59</v>
      </c>
      <c r="F1754" s="32" t="s">
        <v>251</v>
      </c>
      <c r="G1754" s="32" t="s">
        <v>59</v>
      </c>
      <c r="H1754" s="30"/>
      <c r="I1754" s="96" t="str">
        <f t="shared" si="50"/>
        <v>5105.12.05.</v>
      </c>
      <c r="J1754" s="97" t="s">
        <v>1236</v>
      </c>
      <c r="K1754" s="98"/>
      <c r="L1754" s="123" t="s">
        <v>754</v>
      </c>
    </row>
    <row r="1755" spans="3:12" x14ac:dyDescent="0.35">
      <c r="C1755" s="29">
        <v>5</v>
      </c>
      <c r="D1755" s="1">
        <v>1</v>
      </c>
      <c r="E1755" s="80" t="s">
        <v>59</v>
      </c>
      <c r="F1755" s="32" t="s">
        <v>251</v>
      </c>
      <c r="G1755" s="32" t="s">
        <v>62</v>
      </c>
      <c r="H1755" s="30"/>
      <c r="I1755" s="96" t="str">
        <f t="shared" si="50"/>
        <v>5105.12.06.</v>
      </c>
      <c r="J1755" s="97" t="s">
        <v>1238</v>
      </c>
      <c r="K1755" s="98"/>
      <c r="L1755" s="123" t="s">
        <v>754</v>
      </c>
    </row>
    <row r="1756" spans="3:12" x14ac:dyDescent="0.35">
      <c r="C1756" s="29">
        <v>5</v>
      </c>
      <c r="D1756" s="1">
        <v>1</v>
      </c>
      <c r="E1756" s="80" t="s">
        <v>59</v>
      </c>
      <c r="F1756" s="32" t="s">
        <v>251</v>
      </c>
      <c r="G1756" s="32" t="s">
        <v>66</v>
      </c>
      <c r="H1756" s="30"/>
      <c r="I1756" s="96" t="str">
        <f t="shared" si="50"/>
        <v>5105.12.07.</v>
      </c>
      <c r="J1756" s="97" t="s">
        <v>1239</v>
      </c>
      <c r="K1756" s="98"/>
      <c r="L1756" s="123" t="s">
        <v>754</v>
      </c>
    </row>
    <row r="1757" spans="3:12" x14ac:dyDescent="0.35">
      <c r="C1757" s="29">
        <v>5</v>
      </c>
      <c r="D1757" s="1">
        <v>1</v>
      </c>
      <c r="E1757" s="80" t="s">
        <v>59</v>
      </c>
      <c r="F1757" s="32" t="s">
        <v>258</v>
      </c>
      <c r="G1757" s="32"/>
      <c r="H1757" s="30"/>
      <c r="I1757" s="96" t="str">
        <f t="shared" si="50"/>
        <v>5105.13..</v>
      </c>
      <c r="J1757" s="97" t="s">
        <v>1365</v>
      </c>
      <c r="K1757" s="98"/>
      <c r="L1757" s="123"/>
    </row>
    <row r="1758" spans="3:12" x14ac:dyDescent="0.35">
      <c r="C1758" s="29">
        <v>5</v>
      </c>
      <c r="D1758" s="1">
        <v>1</v>
      </c>
      <c r="E1758" s="80" t="s">
        <v>59</v>
      </c>
      <c r="F1758" s="32" t="s">
        <v>258</v>
      </c>
      <c r="G1758" s="32" t="s">
        <v>22</v>
      </c>
      <c r="H1758" s="30"/>
      <c r="I1758" s="96" t="str">
        <f t="shared" si="50"/>
        <v>5105.13.01.</v>
      </c>
      <c r="J1758" s="97" t="s">
        <v>1151</v>
      </c>
      <c r="K1758" s="98"/>
      <c r="L1758" s="123" t="s">
        <v>754</v>
      </c>
    </row>
    <row r="1759" spans="3:12" x14ac:dyDescent="0.35">
      <c r="C1759" s="29">
        <v>5</v>
      </c>
      <c r="D1759" s="1">
        <v>1</v>
      </c>
      <c r="E1759" s="80" t="s">
        <v>59</v>
      </c>
      <c r="F1759" s="32" t="s">
        <v>258</v>
      </c>
      <c r="G1759" s="32" t="s">
        <v>32</v>
      </c>
      <c r="H1759" s="30"/>
      <c r="I1759" s="96" t="str">
        <f t="shared" si="50"/>
        <v>5105.13.02.</v>
      </c>
      <c r="J1759" s="97" t="s">
        <v>1929</v>
      </c>
      <c r="K1759" s="98"/>
      <c r="L1759" s="123" t="s">
        <v>754</v>
      </c>
    </row>
    <row r="1760" spans="3:12" x14ac:dyDescent="0.35">
      <c r="C1760" s="29">
        <v>5</v>
      </c>
      <c r="D1760" s="1">
        <v>1</v>
      </c>
      <c r="E1760" s="80" t="s">
        <v>59</v>
      </c>
      <c r="F1760" s="32" t="s">
        <v>258</v>
      </c>
      <c r="G1760" s="32" t="s">
        <v>36</v>
      </c>
      <c r="H1760" s="30"/>
      <c r="I1760" s="96" t="str">
        <f t="shared" si="50"/>
        <v>5105.13.03.</v>
      </c>
      <c r="J1760" s="97" t="s">
        <v>1930</v>
      </c>
      <c r="K1760" s="98"/>
      <c r="L1760" s="123" t="s">
        <v>754</v>
      </c>
    </row>
    <row r="1761" spans="3:12" x14ac:dyDescent="0.35">
      <c r="C1761" s="29">
        <v>5</v>
      </c>
      <c r="D1761" s="1">
        <v>1</v>
      </c>
      <c r="E1761" s="80" t="s">
        <v>59</v>
      </c>
      <c r="F1761" s="32" t="s">
        <v>258</v>
      </c>
      <c r="G1761" s="32" t="s">
        <v>56</v>
      </c>
      <c r="H1761" s="30"/>
      <c r="I1761" s="96" t="str">
        <f t="shared" ref="I1761:I1832" si="52">+CONCATENATE(C1761,D1761,E1761,".",F1761,".",G1761,".",H1761)</f>
        <v>5105.13.04.</v>
      </c>
      <c r="J1761" s="97" t="s">
        <v>1235</v>
      </c>
      <c r="K1761" s="98"/>
      <c r="L1761" s="123" t="s">
        <v>754</v>
      </c>
    </row>
    <row r="1762" spans="3:12" x14ac:dyDescent="0.35">
      <c r="C1762" s="29">
        <v>5</v>
      </c>
      <c r="D1762" s="1">
        <v>1</v>
      </c>
      <c r="E1762" s="80" t="s">
        <v>59</v>
      </c>
      <c r="F1762" s="32" t="s">
        <v>258</v>
      </c>
      <c r="G1762" s="32" t="s">
        <v>59</v>
      </c>
      <c r="H1762" s="30"/>
      <c r="I1762" s="96" t="str">
        <f t="shared" si="52"/>
        <v>5105.13.05.</v>
      </c>
      <c r="J1762" s="97" t="s">
        <v>1236</v>
      </c>
      <c r="K1762" s="98"/>
      <c r="L1762" s="123" t="s">
        <v>754</v>
      </c>
    </row>
    <row r="1763" spans="3:12" x14ac:dyDescent="0.35">
      <c r="C1763" s="29">
        <v>5</v>
      </c>
      <c r="D1763" s="1">
        <v>1</v>
      </c>
      <c r="E1763" s="80" t="s">
        <v>59</v>
      </c>
      <c r="F1763" s="32" t="s">
        <v>258</v>
      </c>
      <c r="G1763" s="32" t="s">
        <v>62</v>
      </c>
      <c r="H1763" s="30"/>
      <c r="I1763" s="96" t="str">
        <f t="shared" si="52"/>
        <v>5105.13.06.</v>
      </c>
      <c r="J1763" s="97" t="s">
        <v>1238</v>
      </c>
      <c r="K1763" s="98"/>
      <c r="L1763" s="123" t="s">
        <v>754</v>
      </c>
    </row>
    <row r="1764" spans="3:12" x14ac:dyDescent="0.35">
      <c r="C1764" s="29">
        <v>5</v>
      </c>
      <c r="D1764" s="1">
        <v>1</v>
      </c>
      <c r="E1764" s="80" t="s">
        <v>59</v>
      </c>
      <c r="F1764" s="32" t="s">
        <v>258</v>
      </c>
      <c r="G1764" s="32" t="s">
        <v>66</v>
      </c>
      <c r="H1764" s="30"/>
      <c r="I1764" s="96" t="str">
        <f t="shared" si="52"/>
        <v>5105.13.07.</v>
      </c>
      <c r="J1764" s="97" t="s">
        <v>1239</v>
      </c>
      <c r="K1764" s="98"/>
      <c r="L1764" s="123" t="s">
        <v>754</v>
      </c>
    </row>
    <row r="1765" spans="3:12" x14ac:dyDescent="0.35">
      <c r="C1765" s="29">
        <v>5</v>
      </c>
      <c r="D1765" s="1">
        <v>1</v>
      </c>
      <c r="E1765" s="80" t="s">
        <v>59</v>
      </c>
      <c r="F1765" s="32" t="s">
        <v>346</v>
      </c>
      <c r="G1765" s="32"/>
      <c r="H1765" s="30"/>
      <c r="I1765" s="96" t="str">
        <f t="shared" si="52"/>
        <v>5105.14..</v>
      </c>
      <c r="J1765" s="97" t="s">
        <v>1366</v>
      </c>
      <c r="K1765" s="98"/>
      <c r="L1765" s="123"/>
    </row>
    <row r="1766" spans="3:12" x14ac:dyDescent="0.35">
      <c r="C1766" s="29">
        <v>5</v>
      </c>
      <c r="D1766" s="1">
        <v>1</v>
      </c>
      <c r="E1766" s="80" t="s">
        <v>59</v>
      </c>
      <c r="F1766" s="32" t="s">
        <v>346</v>
      </c>
      <c r="G1766" s="32" t="s">
        <v>22</v>
      </c>
      <c r="H1766" s="30"/>
      <c r="I1766" s="96" t="str">
        <f t="shared" si="52"/>
        <v>5105.14.01.</v>
      </c>
      <c r="J1766" s="97" t="s">
        <v>1151</v>
      </c>
      <c r="K1766" s="98"/>
      <c r="L1766" s="123" t="s">
        <v>754</v>
      </c>
    </row>
    <row r="1767" spans="3:12" x14ac:dyDescent="0.35">
      <c r="C1767" s="29">
        <v>5</v>
      </c>
      <c r="D1767" s="1">
        <v>1</v>
      </c>
      <c r="E1767" s="80" t="s">
        <v>59</v>
      </c>
      <c r="F1767" s="32" t="s">
        <v>346</v>
      </c>
      <c r="G1767" s="32" t="s">
        <v>32</v>
      </c>
      <c r="H1767" s="30"/>
      <c r="I1767" s="96" t="str">
        <f t="shared" si="52"/>
        <v>5105.14.02.</v>
      </c>
      <c r="J1767" s="97" t="s">
        <v>1929</v>
      </c>
      <c r="K1767" s="98"/>
      <c r="L1767" s="123" t="s">
        <v>754</v>
      </c>
    </row>
    <row r="1768" spans="3:12" x14ac:dyDescent="0.35">
      <c r="C1768" s="29">
        <v>5</v>
      </c>
      <c r="D1768" s="1">
        <v>1</v>
      </c>
      <c r="E1768" s="80" t="s">
        <v>59</v>
      </c>
      <c r="F1768" s="32" t="s">
        <v>346</v>
      </c>
      <c r="G1768" s="32" t="s">
        <v>36</v>
      </c>
      <c r="H1768" s="30"/>
      <c r="I1768" s="96" t="str">
        <f t="shared" si="52"/>
        <v>5105.14.03.</v>
      </c>
      <c r="J1768" s="97" t="s">
        <v>1930</v>
      </c>
      <c r="K1768" s="98"/>
      <c r="L1768" s="123" t="s">
        <v>754</v>
      </c>
    </row>
    <row r="1769" spans="3:12" x14ac:dyDescent="0.35">
      <c r="C1769" s="29">
        <v>5</v>
      </c>
      <c r="D1769" s="1">
        <v>1</v>
      </c>
      <c r="E1769" s="80" t="s">
        <v>59</v>
      </c>
      <c r="F1769" s="32" t="s">
        <v>346</v>
      </c>
      <c r="G1769" s="32" t="s">
        <v>56</v>
      </c>
      <c r="H1769" s="30"/>
      <c r="I1769" s="96" t="str">
        <f t="shared" si="52"/>
        <v>5105.14.04.</v>
      </c>
      <c r="J1769" s="97" t="s">
        <v>1235</v>
      </c>
      <c r="K1769" s="98"/>
      <c r="L1769" s="123" t="s">
        <v>754</v>
      </c>
    </row>
    <row r="1770" spans="3:12" x14ac:dyDescent="0.35">
      <c r="C1770" s="29">
        <v>5</v>
      </c>
      <c r="D1770" s="1">
        <v>1</v>
      </c>
      <c r="E1770" s="80" t="s">
        <v>59</v>
      </c>
      <c r="F1770" s="32" t="s">
        <v>346</v>
      </c>
      <c r="G1770" s="32" t="s">
        <v>59</v>
      </c>
      <c r="H1770" s="30"/>
      <c r="I1770" s="96" t="str">
        <f t="shared" si="52"/>
        <v>5105.14.05.</v>
      </c>
      <c r="J1770" s="97" t="s">
        <v>1236</v>
      </c>
      <c r="K1770" s="98"/>
      <c r="L1770" s="123" t="s">
        <v>754</v>
      </c>
    </row>
    <row r="1771" spans="3:12" x14ac:dyDescent="0.35">
      <c r="C1771" s="29">
        <v>5</v>
      </c>
      <c r="D1771" s="1">
        <v>1</v>
      </c>
      <c r="E1771" s="80" t="s">
        <v>59</v>
      </c>
      <c r="F1771" s="32" t="s">
        <v>346</v>
      </c>
      <c r="G1771" s="32" t="s">
        <v>62</v>
      </c>
      <c r="H1771" s="30"/>
      <c r="I1771" s="96" t="str">
        <f t="shared" si="52"/>
        <v>5105.14.06.</v>
      </c>
      <c r="J1771" s="97" t="s">
        <v>1238</v>
      </c>
      <c r="K1771" s="98"/>
      <c r="L1771" s="123" t="s">
        <v>754</v>
      </c>
    </row>
    <row r="1772" spans="3:12" x14ac:dyDescent="0.35">
      <c r="C1772" s="29">
        <v>5</v>
      </c>
      <c r="D1772" s="1">
        <v>1</v>
      </c>
      <c r="E1772" s="80" t="s">
        <v>59</v>
      </c>
      <c r="F1772" s="32" t="s">
        <v>346</v>
      </c>
      <c r="G1772" s="32" t="s">
        <v>66</v>
      </c>
      <c r="H1772" s="30"/>
      <c r="I1772" s="96" t="str">
        <f t="shared" si="52"/>
        <v>5105.14.07.</v>
      </c>
      <c r="J1772" s="97" t="s">
        <v>1239</v>
      </c>
      <c r="K1772" s="98"/>
      <c r="L1772" s="123" t="s">
        <v>754</v>
      </c>
    </row>
    <row r="1773" spans="3:12" x14ac:dyDescent="0.35">
      <c r="C1773" s="29">
        <v>5</v>
      </c>
      <c r="D1773" s="1">
        <v>1</v>
      </c>
      <c r="E1773" s="80" t="s">
        <v>59</v>
      </c>
      <c r="F1773" s="32" t="s">
        <v>358</v>
      </c>
      <c r="G1773" s="32"/>
      <c r="H1773" s="30"/>
      <c r="I1773" s="96" t="str">
        <f t="shared" si="52"/>
        <v>5105.15..</v>
      </c>
      <c r="J1773" s="97" t="s">
        <v>1367</v>
      </c>
      <c r="K1773" s="98"/>
      <c r="L1773" s="123"/>
    </row>
    <row r="1774" spans="3:12" x14ac:dyDescent="0.35">
      <c r="C1774" s="29">
        <v>5</v>
      </c>
      <c r="D1774" s="1">
        <v>1</v>
      </c>
      <c r="E1774" s="80" t="s">
        <v>59</v>
      </c>
      <c r="F1774" s="32" t="s">
        <v>358</v>
      </c>
      <c r="G1774" s="32" t="s">
        <v>22</v>
      </c>
      <c r="H1774" s="30"/>
      <c r="I1774" s="96" t="str">
        <f t="shared" si="52"/>
        <v>5105.15.01.</v>
      </c>
      <c r="J1774" s="97" t="s">
        <v>1151</v>
      </c>
      <c r="K1774" s="98"/>
      <c r="L1774" s="123" t="s">
        <v>754</v>
      </c>
    </row>
    <row r="1775" spans="3:12" x14ac:dyDescent="0.35">
      <c r="C1775" s="29">
        <v>5</v>
      </c>
      <c r="D1775" s="1">
        <v>1</v>
      </c>
      <c r="E1775" s="80" t="s">
        <v>59</v>
      </c>
      <c r="F1775" s="32" t="s">
        <v>358</v>
      </c>
      <c r="G1775" s="32" t="s">
        <v>32</v>
      </c>
      <c r="H1775" s="30"/>
      <c r="I1775" s="96" t="str">
        <f t="shared" si="52"/>
        <v>5105.15.02.</v>
      </c>
      <c r="J1775" s="97" t="s">
        <v>1929</v>
      </c>
      <c r="K1775" s="98"/>
      <c r="L1775" s="123" t="s">
        <v>754</v>
      </c>
    </row>
    <row r="1776" spans="3:12" x14ac:dyDescent="0.35">
      <c r="C1776" s="29">
        <v>5</v>
      </c>
      <c r="D1776" s="1">
        <v>1</v>
      </c>
      <c r="E1776" s="80" t="s">
        <v>59</v>
      </c>
      <c r="F1776" s="32" t="s">
        <v>358</v>
      </c>
      <c r="G1776" s="32" t="s">
        <v>36</v>
      </c>
      <c r="H1776" s="30"/>
      <c r="I1776" s="96" t="str">
        <f t="shared" si="52"/>
        <v>5105.15.03.</v>
      </c>
      <c r="J1776" s="97" t="s">
        <v>1930</v>
      </c>
      <c r="K1776" s="98"/>
      <c r="L1776" s="123" t="s">
        <v>754</v>
      </c>
    </row>
    <row r="1777" spans="3:12" x14ac:dyDescent="0.35">
      <c r="C1777" s="29">
        <v>5</v>
      </c>
      <c r="D1777" s="1">
        <v>1</v>
      </c>
      <c r="E1777" s="80" t="s">
        <v>59</v>
      </c>
      <c r="F1777" s="32" t="s">
        <v>358</v>
      </c>
      <c r="G1777" s="32" t="s">
        <v>56</v>
      </c>
      <c r="H1777" s="30"/>
      <c r="I1777" s="96" t="str">
        <f t="shared" si="52"/>
        <v>5105.15.04.</v>
      </c>
      <c r="J1777" s="97" t="s">
        <v>1235</v>
      </c>
      <c r="K1777" s="98"/>
      <c r="L1777" s="123" t="s">
        <v>754</v>
      </c>
    </row>
    <row r="1778" spans="3:12" x14ac:dyDescent="0.35">
      <c r="C1778" s="29">
        <v>5</v>
      </c>
      <c r="D1778" s="1">
        <v>1</v>
      </c>
      <c r="E1778" s="80" t="s">
        <v>59</v>
      </c>
      <c r="F1778" s="32" t="s">
        <v>358</v>
      </c>
      <c r="G1778" s="32" t="s">
        <v>59</v>
      </c>
      <c r="H1778" s="30"/>
      <c r="I1778" s="96" t="str">
        <f t="shared" si="52"/>
        <v>5105.15.05.</v>
      </c>
      <c r="J1778" s="97" t="s">
        <v>1236</v>
      </c>
      <c r="K1778" s="98"/>
      <c r="L1778" s="123" t="s">
        <v>754</v>
      </c>
    </row>
    <row r="1779" spans="3:12" x14ac:dyDescent="0.35">
      <c r="C1779" s="29">
        <v>5</v>
      </c>
      <c r="D1779" s="1">
        <v>1</v>
      </c>
      <c r="E1779" s="80" t="s">
        <v>59</v>
      </c>
      <c r="F1779" s="32" t="s">
        <v>358</v>
      </c>
      <c r="G1779" s="32" t="s">
        <v>62</v>
      </c>
      <c r="H1779" s="30"/>
      <c r="I1779" s="96" t="str">
        <f t="shared" si="52"/>
        <v>5105.15.06.</v>
      </c>
      <c r="J1779" s="97" t="s">
        <v>1238</v>
      </c>
      <c r="K1779" s="98"/>
      <c r="L1779" s="123" t="s">
        <v>754</v>
      </c>
    </row>
    <row r="1780" spans="3:12" x14ac:dyDescent="0.35">
      <c r="C1780" s="29">
        <v>5</v>
      </c>
      <c r="D1780" s="1">
        <v>1</v>
      </c>
      <c r="E1780" s="80" t="s">
        <v>59</v>
      </c>
      <c r="F1780" s="32" t="s">
        <v>358</v>
      </c>
      <c r="G1780" s="32" t="s">
        <v>66</v>
      </c>
      <c r="H1780" s="30"/>
      <c r="I1780" s="96" t="str">
        <f t="shared" si="52"/>
        <v>5105.15.07.</v>
      </c>
      <c r="J1780" s="97" t="s">
        <v>1239</v>
      </c>
      <c r="K1780" s="98"/>
      <c r="L1780" s="123" t="s">
        <v>754</v>
      </c>
    </row>
    <row r="1781" spans="3:12" x14ac:dyDescent="0.35">
      <c r="C1781" s="29">
        <v>5</v>
      </c>
      <c r="D1781" s="1">
        <v>1</v>
      </c>
      <c r="E1781" s="80" t="s">
        <v>59</v>
      </c>
      <c r="F1781" s="32" t="s">
        <v>567</v>
      </c>
      <c r="G1781" s="32"/>
      <c r="H1781" s="30"/>
      <c r="I1781" s="96" t="str">
        <f t="shared" si="52"/>
        <v>5105.16..</v>
      </c>
      <c r="J1781" s="97" t="s">
        <v>1368</v>
      </c>
      <c r="K1781" s="98"/>
      <c r="L1781" s="123"/>
    </row>
    <row r="1782" spans="3:12" x14ac:dyDescent="0.35">
      <c r="C1782" s="29">
        <v>5</v>
      </c>
      <c r="D1782" s="1">
        <v>1</v>
      </c>
      <c r="E1782" s="80" t="s">
        <v>59</v>
      </c>
      <c r="F1782" s="32" t="s">
        <v>567</v>
      </c>
      <c r="G1782" s="32" t="s">
        <v>22</v>
      </c>
      <c r="H1782" s="30"/>
      <c r="I1782" s="96" t="str">
        <f t="shared" si="52"/>
        <v>5105.16.01.</v>
      </c>
      <c r="J1782" s="97" t="s">
        <v>1151</v>
      </c>
      <c r="K1782" s="98"/>
      <c r="L1782" s="123" t="s">
        <v>754</v>
      </c>
    </row>
    <row r="1783" spans="3:12" x14ac:dyDescent="0.35">
      <c r="C1783" s="29">
        <v>5</v>
      </c>
      <c r="D1783" s="1">
        <v>1</v>
      </c>
      <c r="E1783" s="80" t="s">
        <v>59</v>
      </c>
      <c r="F1783" s="32" t="s">
        <v>567</v>
      </c>
      <c r="G1783" s="32" t="s">
        <v>32</v>
      </c>
      <c r="H1783" s="30"/>
      <c r="I1783" s="96" t="str">
        <f t="shared" si="52"/>
        <v>5105.16.02.</v>
      </c>
      <c r="J1783" s="97" t="s">
        <v>1929</v>
      </c>
      <c r="K1783" s="98"/>
      <c r="L1783" s="123" t="s">
        <v>754</v>
      </c>
    </row>
    <row r="1784" spans="3:12" x14ac:dyDescent="0.35">
      <c r="C1784" s="29">
        <v>5</v>
      </c>
      <c r="D1784" s="1">
        <v>1</v>
      </c>
      <c r="E1784" s="80" t="s">
        <v>59</v>
      </c>
      <c r="F1784" s="32" t="s">
        <v>567</v>
      </c>
      <c r="G1784" s="32" t="s">
        <v>36</v>
      </c>
      <c r="H1784" s="30"/>
      <c r="I1784" s="96" t="str">
        <f t="shared" si="52"/>
        <v>5105.16.03.</v>
      </c>
      <c r="J1784" s="97" t="s">
        <v>1930</v>
      </c>
      <c r="K1784" s="98"/>
      <c r="L1784" s="123" t="s">
        <v>754</v>
      </c>
    </row>
    <row r="1785" spans="3:12" x14ac:dyDescent="0.35">
      <c r="C1785" s="29">
        <v>5</v>
      </c>
      <c r="D1785" s="1">
        <v>1</v>
      </c>
      <c r="E1785" s="80" t="s">
        <v>59</v>
      </c>
      <c r="F1785" s="32" t="s">
        <v>567</v>
      </c>
      <c r="G1785" s="32" t="s">
        <v>56</v>
      </c>
      <c r="H1785" s="30"/>
      <c r="I1785" s="96" t="str">
        <f t="shared" si="52"/>
        <v>5105.16.04.</v>
      </c>
      <c r="J1785" s="97" t="s">
        <v>1235</v>
      </c>
      <c r="K1785" s="98"/>
      <c r="L1785" s="123" t="s">
        <v>754</v>
      </c>
    </row>
    <row r="1786" spans="3:12" x14ac:dyDescent="0.35">
      <c r="C1786" s="29">
        <v>5</v>
      </c>
      <c r="D1786" s="1">
        <v>1</v>
      </c>
      <c r="E1786" s="80" t="s">
        <v>59</v>
      </c>
      <c r="F1786" s="32" t="s">
        <v>567</v>
      </c>
      <c r="G1786" s="32" t="s">
        <v>59</v>
      </c>
      <c r="H1786" s="30"/>
      <c r="I1786" s="96" t="str">
        <f t="shared" si="52"/>
        <v>5105.16.05.</v>
      </c>
      <c r="J1786" s="97" t="s">
        <v>1236</v>
      </c>
      <c r="K1786" s="98"/>
      <c r="L1786" s="123" t="s">
        <v>754</v>
      </c>
    </row>
    <row r="1787" spans="3:12" x14ac:dyDescent="0.35">
      <c r="C1787" s="29">
        <v>5</v>
      </c>
      <c r="D1787" s="1">
        <v>1</v>
      </c>
      <c r="E1787" s="80" t="s">
        <v>59</v>
      </c>
      <c r="F1787" s="32" t="s">
        <v>567</v>
      </c>
      <c r="G1787" s="32" t="s">
        <v>62</v>
      </c>
      <c r="H1787" s="30"/>
      <c r="I1787" s="96" t="str">
        <f t="shared" si="52"/>
        <v>5105.16.06.</v>
      </c>
      <c r="J1787" s="97" t="s">
        <v>1238</v>
      </c>
      <c r="K1787" s="98"/>
      <c r="L1787" s="123" t="s">
        <v>754</v>
      </c>
    </row>
    <row r="1788" spans="3:12" x14ac:dyDescent="0.35">
      <c r="C1788" s="29">
        <v>5</v>
      </c>
      <c r="D1788" s="1">
        <v>1</v>
      </c>
      <c r="E1788" s="80" t="s">
        <v>59</v>
      </c>
      <c r="F1788" s="32" t="s">
        <v>567</v>
      </c>
      <c r="G1788" s="32" t="s">
        <v>66</v>
      </c>
      <c r="H1788" s="30"/>
      <c r="I1788" s="96" t="str">
        <f t="shared" si="52"/>
        <v>5105.16.07.</v>
      </c>
      <c r="J1788" s="97" t="s">
        <v>1239</v>
      </c>
      <c r="K1788" s="98"/>
      <c r="L1788" s="123" t="s">
        <v>754</v>
      </c>
    </row>
    <row r="1789" spans="3:12" x14ac:dyDescent="0.35">
      <c r="C1789" s="29">
        <v>5</v>
      </c>
      <c r="D1789" s="1">
        <v>1</v>
      </c>
      <c r="E1789" s="80" t="s">
        <v>59</v>
      </c>
      <c r="F1789" s="32" t="s">
        <v>581</v>
      </c>
      <c r="G1789" s="32"/>
      <c r="H1789" s="30"/>
      <c r="I1789" s="96" t="str">
        <f t="shared" si="52"/>
        <v>5105.17..</v>
      </c>
      <c r="J1789" s="97" t="s">
        <v>1299</v>
      </c>
      <c r="K1789" s="98"/>
      <c r="L1789" s="123"/>
    </row>
    <row r="1790" spans="3:12" x14ac:dyDescent="0.35">
      <c r="C1790" s="29">
        <v>5</v>
      </c>
      <c r="D1790" s="1">
        <v>1</v>
      </c>
      <c r="E1790" s="80" t="s">
        <v>59</v>
      </c>
      <c r="F1790" s="32" t="s">
        <v>581</v>
      </c>
      <c r="G1790" s="32" t="s">
        <v>22</v>
      </c>
      <c r="H1790" s="30"/>
      <c r="I1790" s="96" t="str">
        <f t="shared" si="52"/>
        <v>5105.17.01.</v>
      </c>
      <c r="J1790" s="97" t="s">
        <v>1151</v>
      </c>
      <c r="K1790" s="98"/>
      <c r="L1790" s="123" t="s">
        <v>754</v>
      </c>
    </row>
    <row r="1791" spans="3:12" x14ac:dyDescent="0.35">
      <c r="C1791" s="29">
        <v>5</v>
      </c>
      <c r="D1791" s="1">
        <v>1</v>
      </c>
      <c r="E1791" s="80" t="s">
        <v>59</v>
      </c>
      <c r="F1791" s="32" t="s">
        <v>581</v>
      </c>
      <c r="G1791" s="32" t="s">
        <v>32</v>
      </c>
      <c r="H1791" s="30"/>
      <c r="I1791" s="96" t="str">
        <f t="shared" si="52"/>
        <v>5105.17.02.</v>
      </c>
      <c r="J1791" s="97" t="s">
        <v>1929</v>
      </c>
      <c r="K1791" s="98"/>
      <c r="L1791" s="123" t="s">
        <v>754</v>
      </c>
    </row>
    <row r="1792" spans="3:12" x14ac:dyDescent="0.35">
      <c r="C1792" s="29">
        <v>5</v>
      </c>
      <c r="D1792" s="1">
        <v>1</v>
      </c>
      <c r="E1792" s="80" t="s">
        <v>59</v>
      </c>
      <c r="F1792" s="32" t="s">
        <v>581</v>
      </c>
      <c r="G1792" s="32" t="s">
        <v>36</v>
      </c>
      <c r="H1792" s="30"/>
      <c r="I1792" s="96" t="str">
        <f t="shared" si="52"/>
        <v>5105.17.03.</v>
      </c>
      <c r="J1792" s="97" t="s">
        <v>1930</v>
      </c>
      <c r="K1792" s="98"/>
      <c r="L1792" s="123" t="s">
        <v>754</v>
      </c>
    </row>
    <row r="1793" spans="3:12" x14ac:dyDescent="0.35">
      <c r="C1793" s="29">
        <v>5</v>
      </c>
      <c r="D1793" s="1">
        <v>1</v>
      </c>
      <c r="E1793" s="80" t="s">
        <v>59</v>
      </c>
      <c r="F1793" s="32" t="s">
        <v>581</v>
      </c>
      <c r="G1793" s="32" t="s">
        <v>56</v>
      </c>
      <c r="H1793" s="30"/>
      <c r="I1793" s="96" t="str">
        <f t="shared" si="52"/>
        <v>5105.17.04.</v>
      </c>
      <c r="J1793" s="97" t="s">
        <v>1235</v>
      </c>
      <c r="K1793" s="98"/>
      <c r="L1793" s="123" t="s">
        <v>754</v>
      </c>
    </row>
    <row r="1794" spans="3:12" x14ac:dyDescent="0.35">
      <c r="C1794" s="29">
        <v>5</v>
      </c>
      <c r="D1794" s="1">
        <v>1</v>
      </c>
      <c r="E1794" s="80" t="s">
        <v>59</v>
      </c>
      <c r="F1794" s="32" t="s">
        <v>581</v>
      </c>
      <c r="G1794" s="32" t="s">
        <v>59</v>
      </c>
      <c r="H1794" s="30"/>
      <c r="I1794" s="96" t="str">
        <f t="shared" si="52"/>
        <v>5105.17.05.</v>
      </c>
      <c r="J1794" s="97" t="s">
        <v>1236</v>
      </c>
      <c r="K1794" s="98"/>
      <c r="L1794" s="123" t="s">
        <v>754</v>
      </c>
    </row>
    <row r="1795" spans="3:12" x14ac:dyDescent="0.35">
      <c r="C1795" s="29">
        <v>5</v>
      </c>
      <c r="D1795" s="1">
        <v>1</v>
      </c>
      <c r="E1795" s="80" t="s">
        <v>59</v>
      </c>
      <c r="F1795" s="32" t="s">
        <v>581</v>
      </c>
      <c r="G1795" s="32" t="s">
        <v>62</v>
      </c>
      <c r="H1795" s="30"/>
      <c r="I1795" s="96" t="str">
        <f t="shared" si="52"/>
        <v>5105.17.06.</v>
      </c>
      <c r="J1795" s="97" t="s">
        <v>1238</v>
      </c>
      <c r="K1795" s="98"/>
      <c r="L1795" s="123" t="s">
        <v>754</v>
      </c>
    </row>
    <row r="1796" spans="3:12" x14ac:dyDescent="0.35">
      <c r="C1796" s="29">
        <v>5</v>
      </c>
      <c r="D1796" s="1">
        <v>1</v>
      </c>
      <c r="E1796" s="80" t="s">
        <v>59</v>
      </c>
      <c r="F1796" s="32" t="s">
        <v>581</v>
      </c>
      <c r="G1796" s="32" t="s">
        <v>66</v>
      </c>
      <c r="H1796" s="30"/>
      <c r="I1796" s="96" t="str">
        <f t="shared" si="52"/>
        <v>5105.17.07.</v>
      </c>
      <c r="J1796" s="97" t="s">
        <v>1239</v>
      </c>
      <c r="K1796" s="98"/>
      <c r="L1796" s="123" t="s">
        <v>754</v>
      </c>
    </row>
    <row r="1797" spans="3:12" x14ac:dyDescent="0.35">
      <c r="C1797" s="29">
        <v>5</v>
      </c>
      <c r="D1797" s="1">
        <v>1</v>
      </c>
      <c r="E1797" s="80" t="s">
        <v>62</v>
      </c>
      <c r="F1797" s="30"/>
      <c r="G1797" s="30"/>
      <c r="H1797" s="30"/>
      <c r="I1797" s="96" t="str">
        <f t="shared" si="52"/>
        <v>5106...</v>
      </c>
      <c r="J1797" s="97" t="s">
        <v>1369</v>
      </c>
      <c r="K1797" s="98"/>
      <c r="L1797" s="123"/>
    </row>
    <row r="1798" spans="3:12" x14ac:dyDescent="0.35">
      <c r="C1798" s="29">
        <v>5</v>
      </c>
      <c r="D1798" s="1">
        <v>1</v>
      </c>
      <c r="E1798" s="80" t="s">
        <v>62</v>
      </c>
      <c r="F1798" s="32" t="s">
        <v>22</v>
      </c>
      <c r="G1798" s="30"/>
      <c r="H1798" s="30"/>
      <c r="I1798" s="96" t="str">
        <f t="shared" si="52"/>
        <v>5106.01..</v>
      </c>
      <c r="J1798" s="97" t="s">
        <v>1303</v>
      </c>
      <c r="K1798" s="98"/>
      <c r="L1798" s="123"/>
    </row>
    <row r="1799" spans="3:12" x14ac:dyDescent="0.35">
      <c r="C1799" s="29">
        <v>5</v>
      </c>
      <c r="D1799" s="1">
        <v>1</v>
      </c>
      <c r="E1799" s="80" t="s">
        <v>62</v>
      </c>
      <c r="F1799" s="32" t="s">
        <v>22</v>
      </c>
      <c r="G1799" s="32" t="s">
        <v>22</v>
      </c>
      <c r="H1799" s="30"/>
      <c r="I1799" s="96" t="str">
        <f t="shared" si="52"/>
        <v>5106.01.01.</v>
      </c>
      <c r="J1799" s="97" t="s">
        <v>1151</v>
      </c>
      <c r="K1799" s="98"/>
      <c r="L1799" s="123" t="s">
        <v>754</v>
      </c>
    </row>
    <row r="1800" spans="3:12" x14ac:dyDescent="0.35">
      <c r="C1800" s="29">
        <v>5</v>
      </c>
      <c r="D1800" s="1">
        <v>1</v>
      </c>
      <c r="E1800" s="80" t="s">
        <v>62</v>
      </c>
      <c r="F1800" s="32" t="s">
        <v>22</v>
      </c>
      <c r="G1800" s="32" t="s">
        <v>32</v>
      </c>
      <c r="H1800" s="30"/>
      <c r="I1800" s="96" t="str">
        <f t="shared" si="52"/>
        <v>5106.01.02.</v>
      </c>
      <c r="J1800" s="97" t="s">
        <v>1929</v>
      </c>
      <c r="K1800" s="98"/>
      <c r="L1800" s="123" t="s">
        <v>754</v>
      </c>
    </row>
    <row r="1801" spans="3:12" x14ac:dyDescent="0.35">
      <c r="C1801" s="29">
        <v>5</v>
      </c>
      <c r="D1801" s="1">
        <v>1</v>
      </c>
      <c r="E1801" s="80" t="s">
        <v>62</v>
      </c>
      <c r="F1801" s="32" t="s">
        <v>22</v>
      </c>
      <c r="G1801" s="32" t="s">
        <v>36</v>
      </c>
      <c r="H1801" s="30"/>
      <c r="I1801" s="96" t="str">
        <f t="shared" si="52"/>
        <v>5106.01.03.</v>
      </c>
      <c r="J1801" s="97" t="s">
        <v>1930</v>
      </c>
      <c r="K1801" s="98"/>
      <c r="L1801" s="123" t="s">
        <v>754</v>
      </c>
    </row>
    <row r="1802" spans="3:12" x14ac:dyDescent="0.35">
      <c r="C1802" s="29">
        <v>5</v>
      </c>
      <c r="D1802" s="1">
        <v>1</v>
      </c>
      <c r="E1802" s="80" t="s">
        <v>62</v>
      </c>
      <c r="F1802" s="32" t="s">
        <v>22</v>
      </c>
      <c r="G1802" s="32" t="s">
        <v>56</v>
      </c>
      <c r="H1802" s="30"/>
      <c r="I1802" s="96" t="str">
        <f t="shared" si="52"/>
        <v>5106.01.04.</v>
      </c>
      <c r="J1802" s="97" t="s">
        <v>1235</v>
      </c>
      <c r="K1802" s="98"/>
      <c r="L1802" s="123" t="s">
        <v>754</v>
      </c>
    </row>
    <row r="1803" spans="3:12" x14ac:dyDescent="0.35">
      <c r="C1803" s="29">
        <v>5</v>
      </c>
      <c r="D1803" s="1">
        <v>1</v>
      </c>
      <c r="E1803" s="80" t="s">
        <v>62</v>
      </c>
      <c r="F1803" s="32" t="s">
        <v>22</v>
      </c>
      <c r="G1803" s="32" t="s">
        <v>59</v>
      </c>
      <c r="H1803" s="30"/>
      <c r="I1803" s="96" t="str">
        <f t="shared" si="52"/>
        <v>5106.01.05.</v>
      </c>
      <c r="J1803" s="97" t="s">
        <v>1236</v>
      </c>
      <c r="K1803" s="98"/>
      <c r="L1803" s="123" t="s">
        <v>754</v>
      </c>
    </row>
    <row r="1804" spans="3:12" x14ac:dyDescent="0.35">
      <c r="C1804" s="29">
        <v>5</v>
      </c>
      <c r="D1804" s="1">
        <v>1</v>
      </c>
      <c r="E1804" s="80" t="s">
        <v>62</v>
      </c>
      <c r="F1804" s="32" t="s">
        <v>22</v>
      </c>
      <c r="G1804" s="32" t="s">
        <v>62</v>
      </c>
      <c r="H1804" s="30"/>
      <c r="I1804" s="96" t="str">
        <f t="shared" si="52"/>
        <v>5106.01.06.</v>
      </c>
      <c r="J1804" s="97" t="s">
        <v>1238</v>
      </c>
      <c r="K1804" s="98"/>
      <c r="L1804" s="123" t="s">
        <v>754</v>
      </c>
    </row>
    <row r="1805" spans="3:12" x14ac:dyDescent="0.35">
      <c r="C1805" s="29">
        <v>5</v>
      </c>
      <c r="D1805" s="1">
        <v>1</v>
      </c>
      <c r="E1805" s="80" t="s">
        <v>62</v>
      </c>
      <c r="F1805" s="32" t="s">
        <v>22</v>
      </c>
      <c r="G1805" s="32" t="s">
        <v>66</v>
      </c>
      <c r="H1805" s="30"/>
      <c r="I1805" s="96" t="str">
        <f t="shared" si="52"/>
        <v>5106.01.07.</v>
      </c>
      <c r="J1805" s="97" t="s">
        <v>1239</v>
      </c>
      <c r="K1805" s="98"/>
      <c r="L1805" s="123" t="s">
        <v>754</v>
      </c>
    </row>
    <row r="1806" spans="3:12" x14ac:dyDescent="0.35">
      <c r="C1806" s="29">
        <v>5</v>
      </c>
      <c r="D1806" s="1">
        <v>1</v>
      </c>
      <c r="E1806" s="80" t="s">
        <v>62</v>
      </c>
      <c r="F1806" s="32" t="s">
        <v>32</v>
      </c>
      <c r="G1806" s="30"/>
      <c r="H1806" s="30"/>
      <c r="I1806" s="96" t="str">
        <f t="shared" si="52"/>
        <v>5106.02..</v>
      </c>
      <c r="J1806" s="97" t="s">
        <v>1304</v>
      </c>
      <c r="K1806" s="98"/>
      <c r="L1806" s="123"/>
    </row>
    <row r="1807" spans="3:12" x14ac:dyDescent="0.35">
      <c r="C1807" s="29">
        <v>5</v>
      </c>
      <c r="D1807" s="1">
        <v>1</v>
      </c>
      <c r="E1807" s="80" t="s">
        <v>62</v>
      </c>
      <c r="F1807" s="32" t="s">
        <v>32</v>
      </c>
      <c r="G1807" s="32" t="s">
        <v>22</v>
      </c>
      <c r="H1807" s="30"/>
      <c r="I1807" s="96" t="str">
        <f t="shared" si="52"/>
        <v>5106.02.01.</v>
      </c>
      <c r="J1807" s="97" t="s">
        <v>1151</v>
      </c>
      <c r="K1807" s="98"/>
      <c r="L1807" s="123" t="s">
        <v>754</v>
      </c>
    </row>
    <row r="1808" spans="3:12" x14ac:dyDescent="0.35">
      <c r="C1808" s="29">
        <v>5</v>
      </c>
      <c r="D1808" s="1">
        <v>1</v>
      </c>
      <c r="E1808" s="80" t="s">
        <v>62</v>
      </c>
      <c r="F1808" s="32" t="s">
        <v>32</v>
      </c>
      <c r="G1808" s="32" t="s">
        <v>32</v>
      </c>
      <c r="H1808" s="30"/>
      <c r="I1808" s="96" t="str">
        <f t="shared" si="52"/>
        <v>5106.02.02.</v>
      </c>
      <c r="J1808" s="97" t="s">
        <v>1929</v>
      </c>
      <c r="K1808" s="98"/>
      <c r="L1808" s="123" t="s">
        <v>754</v>
      </c>
    </row>
    <row r="1809" spans="3:12" x14ac:dyDescent="0.35">
      <c r="C1809" s="29">
        <v>5</v>
      </c>
      <c r="D1809" s="1">
        <v>1</v>
      </c>
      <c r="E1809" s="80" t="s">
        <v>62</v>
      </c>
      <c r="F1809" s="32" t="s">
        <v>32</v>
      </c>
      <c r="G1809" s="32" t="s">
        <v>36</v>
      </c>
      <c r="H1809" s="30"/>
      <c r="I1809" s="96" t="str">
        <f t="shared" si="52"/>
        <v>5106.02.03.</v>
      </c>
      <c r="J1809" s="97" t="s">
        <v>1930</v>
      </c>
      <c r="K1809" s="98"/>
      <c r="L1809" s="123" t="s">
        <v>754</v>
      </c>
    </row>
    <row r="1810" spans="3:12" x14ac:dyDescent="0.35">
      <c r="C1810" s="29">
        <v>5</v>
      </c>
      <c r="D1810" s="1">
        <v>1</v>
      </c>
      <c r="E1810" s="80" t="s">
        <v>62</v>
      </c>
      <c r="F1810" s="32" t="s">
        <v>32</v>
      </c>
      <c r="G1810" s="32" t="s">
        <v>56</v>
      </c>
      <c r="H1810" s="30"/>
      <c r="I1810" s="96" t="str">
        <f t="shared" si="52"/>
        <v>5106.02.04.</v>
      </c>
      <c r="J1810" s="97" t="s">
        <v>1235</v>
      </c>
      <c r="K1810" s="98"/>
      <c r="L1810" s="123" t="s">
        <v>754</v>
      </c>
    </row>
    <row r="1811" spans="3:12" x14ac:dyDescent="0.35">
      <c r="C1811" s="29">
        <v>5</v>
      </c>
      <c r="D1811" s="1">
        <v>1</v>
      </c>
      <c r="E1811" s="80" t="s">
        <v>62</v>
      </c>
      <c r="F1811" s="32" t="s">
        <v>32</v>
      </c>
      <c r="G1811" s="32" t="s">
        <v>59</v>
      </c>
      <c r="H1811" s="30"/>
      <c r="I1811" s="96" t="str">
        <f t="shared" si="52"/>
        <v>5106.02.05.</v>
      </c>
      <c r="J1811" s="97" t="s">
        <v>1236</v>
      </c>
      <c r="K1811" s="98"/>
      <c r="L1811" s="123" t="s">
        <v>754</v>
      </c>
    </row>
    <row r="1812" spans="3:12" x14ac:dyDescent="0.35">
      <c r="C1812" s="29">
        <v>5</v>
      </c>
      <c r="D1812" s="1">
        <v>1</v>
      </c>
      <c r="E1812" s="80" t="s">
        <v>62</v>
      </c>
      <c r="F1812" s="32" t="s">
        <v>32</v>
      </c>
      <c r="G1812" s="32" t="s">
        <v>62</v>
      </c>
      <c r="H1812" s="30"/>
      <c r="I1812" s="96" t="str">
        <f t="shared" si="52"/>
        <v>5106.02.06.</v>
      </c>
      <c r="J1812" s="97" t="s">
        <v>1238</v>
      </c>
      <c r="K1812" s="98"/>
      <c r="L1812" s="123" t="s">
        <v>754</v>
      </c>
    </row>
    <row r="1813" spans="3:12" x14ac:dyDescent="0.35">
      <c r="C1813" s="29">
        <v>5</v>
      </c>
      <c r="D1813" s="1">
        <v>1</v>
      </c>
      <c r="E1813" s="80" t="s">
        <v>62</v>
      </c>
      <c r="F1813" s="32" t="s">
        <v>32</v>
      </c>
      <c r="G1813" s="32" t="s">
        <v>66</v>
      </c>
      <c r="H1813" s="30"/>
      <c r="I1813" s="96" t="str">
        <f t="shared" si="52"/>
        <v>5106.02.07.</v>
      </c>
      <c r="J1813" s="97" t="s">
        <v>1239</v>
      </c>
      <c r="K1813" s="98"/>
      <c r="L1813" s="123" t="s">
        <v>754</v>
      </c>
    </row>
    <row r="1814" spans="3:12" x14ac:dyDescent="0.35">
      <c r="C1814" s="29">
        <v>5</v>
      </c>
      <c r="D1814" s="1">
        <v>1</v>
      </c>
      <c r="E1814" s="80" t="s">
        <v>62</v>
      </c>
      <c r="F1814" s="32" t="s">
        <v>36</v>
      </c>
      <c r="G1814" s="30"/>
      <c r="H1814" s="30"/>
      <c r="I1814" s="96" t="str">
        <f t="shared" si="52"/>
        <v>5106.03..</v>
      </c>
      <c r="J1814" s="97" t="s">
        <v>1374</v>
      </c>
      <c r="K1814" s="98"/>
      <c r="L1814" s="123"/>
    </row>
    <row r="1815" spans="3:12" x14ac:dyDescent="0.35">
      <c r="C1815" s="29">
        <v>5</v>
      </c>
      <c r="D1815" s="1">
        <v>1</v>
      </c>
      <c r="E1815" s="80" t="s">
        <v>62</v>
      </c>
      <c r="F1815" s="32" t="s">
        <v>36</v>
      </c>
      <c r="G1815" s="32" t="s">
        <v>22</v>
      </c>
      <c r="H1815" s="30"/>
      <c r="I1815" s="96" t="str">
        <f t="shared" si="52"/>
        <v>5106.03.01.</v>
      </c>
      <c r="J1815" s="97" t="s">
        <v>1151</v>
      </c>
      <c r="K1815" s="98"/>
      <c r="L1815" s="123" t="s">
        <v>754</v>
      </c>
    </row>
    <row r="1816" spans="3:12" x14ac:dyDescent="0.35">
      <c r="C1816" s="29">
        <v>5</v>
      </c>
      <c r="D1816" s="1">
        <v>1</v>
      </c>
      <c r="E1816" s="80" t="s">
        <v>62</v>
      </c>
      <c r="F1816" s="32" t="s">
        <v>36</v>
      </c>
      <c r="G1816" s="32" t="s">
        <v>32</v>
      </c>
      <c r="H1816" s="30"/>
      <c r="I1816" s="96" t="str">
        <f t="shared" si="52"/>
        <v>5106.03.02.</v>
      </c>
      <c r="J1816" s="97" t="s">
        <v>1929</v>
      </c>
      <c r="K1816" s="98"/>
      <c r="L1816" s="123" t="s">
        <v>754</v>
      </c>
    </row>
    <row r="1817" spans="3:12" x14ac:dyDescent="0.35">
      <c r="C1817" s="29">
        <v>5</v>
      </c>
      <c r="D1817" s="1">
        <v>1</v>
      </c>
      <c r="E1817" s="80" t="s">
        <v>62</v>
      </c>
      <c r="F1817" s="32" t="s">
        <v>36</v>
      </c>
      <c r="G1817" s="32" t="s">
        <v>36</v>
      </c>
      <c r="H1817" s="30"/>
      <c r="I1817" s="96" t="str">
        <f t="shared" si="52"/>
        <v>5106.03.03.</v>
      </c>
      <c r="J1817" s="97" t="s">
        <v>1930</v>
      </c>
      <c r="K1817" s="98"/>
      <c r="L1817" s="123" t="s">
        <v>754</v>
      </c>
    </row>
    <row r="1818" spans="3:12" x14ac:dyDescent="0.35">
      <c r="C1818" s="29">
        <v>5</v>
      </c>
      <c r="D1818" s="1">
        <v>1</v>
      </c>
      <c r="E1818" s="80" t="s">
        <v>62</v>
      </c>
      <c r="F1818" s="32" t="s">
        <v>36</v>
      </c>
      <c r="G1818" s="32" t="s">
        <v>56</v>
      </c>
      <c r="H1818" s="30"/>
      <c r="I1818" s="96" t="str">
        <f t="shared" si="52"/>
        <v>5106.03.04.</v>
      </c>
      <c r="J1818" s="97" t="s">
        <v>1235</v>
      </c>
      <c r="K1818" s="98"/>
      <c r="L1818" s="123" t="s">
        <v>754</v>
      </c>
    </row>
    <row r="1819" spans="3:12" x14ac:dyDescent="0.35">
      <c r="C1819" s="29">
        <v>5</v>
      </c>
      <c r="D1819" s="1">
        <v>1</v>
      </c>
      <c r="E1819" s="80" t="s">
        <v>62</v>
      </c>
      <c r="F1819" s="32" t="s">
        <v>36</v>
      </c>
      <c r="G1819" s="32" t="s">
        <v>59</v>
      </c>
      <c r="H1819" s="30"/>
      <c r="I1819" s="96" t="str">
        <f t="shared" si="52"/>
        <v>5106.03.05.</v>
      </c>
      <c r="J1819" s="97" t="s">
        <v>1236</v>
      </c>
      <c r="K1819" s="98"/>
      <c r="L1819" s="123" t="s">
        <v>754</v>
      </c>
    </row>
    <row r="1820" spans="3:12" x14ac:dyDescent="0.35">
      <c r="C1820" s="29">
        <v>5</v>
      </c>
      <c r="D1820" s="1">
        <v>1</v>
      </c>
      <c r="E1820" s="80" t="s">
        <v>62</v>
      </c>
      <c r="F1820" s="32" t="s">
        <v>36</v>
      </c>
      <c r="G1820" s="32" t="s">
        <v>62</v>
      </c>
      <c r="H1820" s="30"/>
      <c r="I1820" s="96" t="str">
        <f t="shared" si="52"/>
        <v>5106.03.06.</v>
      </c>
      <c r="J1820" s="97" t="s">
        <v>1238</v>
      </c>
      <c r="K1820" s="98"/>
      <c r="L1820" s="123" t="s">
        <v>754</v>
      </c>
    </row>
    <row r="1821" spans="3:12" x14ac:dyDescent="0.35">
      <c r="C1821" s="29">
        <v>5</v>
      </c>
      <c r="D1821" s="1">
        <v>1</v>
      </c>
      <c r="E1821" s="80" t="s">
        <v>62</v>
      </c>
      <c r="F1821" s="32" t="s">
        <v>36</v>
      </c>
      <c r="G1821" s="32" t="s">
        <v>66</v>
      </c>
      <c r="H1821" s="30"/>
      <c r="I1821" s="96" t="str">
        <f t="shared" si="52"/>
        <v>5106.03.07.</v>
      </c>
      <c r="J1821" s="97" t="s">
        <v>1239</v>
      </c>
      <c r="K1821" s="98"/>
      <c r="L1821" s="123" t="s">
        <v>754</v>
      </c>
    </row>
    <row r="1822" spans="3:12" x14ac:dyDescent="0.35">
      <c r="C1822" s="29">
        <v>5</v>
      </c>
      <c r="D1822" s="1">
        <v>1</v>
      </c>
      <c r="E1822" s="80" t="s">
        <v>62</v>
      </c>
      <c r="F1822" s="32" t="s">
        <v>56</v>
      </c>
      <c r="G1822" s="30"/>
      <c r="H1822" s="30"/>
      <c r="I1822" s="96" t="str">
        <f t="shared" si="52"/>
        <v>5106.04..</v>
      </c>
      <c r="J1822" s="97" t="s">
        <v>1375</v>
      </c>
      <c r="K1822" s="98"/>
      <c r="L1822" s="123"/>
    </row>
    <row r="1823" spans="3:12" x14ac:dyDescent="0.35">
      <c r="C1823" s="29">
        <v>5</v>
      </c>
      <c r="D1823" s="1">
        <v>1</v>
      </c>
      <c r="E1823" s="80" t="s">
        <v>62</v>
      </c>
      <c r="F1823" s="32" t="s">
        <v>56</v>
      </c>
      <c r="G1823" s="32" t="s">
        <v>22</v>
      </c>
      <c r="H1823" s="30"/>
      <c r="I1823" s="96" t="str">
        <f t="shared" si="52"/>
        <v>5106.04.01.</v>
      </c>
      <c r="J1823" s="97" t="s">
        <v>1151</v>
      </c>
      <c r="K1823" s="98"/>
      <c r="L1823" s="123" t="s">
        <v>754</v>
      </c>
    </row>
    <row r="1824" spans="3:12" x14ac:dyDescent="0.35">
      <c r="C1824" s="29">
        <v>5</v>
      </c>
      <c r="D1824" s="1">
        <v>1</v>
      </c>
      <c r="E1824" s="80" t="s">
        <v>62</v>
      </c>
      <c r="F1824" s="32" t="s">
        <v>56</v>
      </c>
      <c r="G1824" s="32" t="s">
        <v>32</v>
      </c>
      <c r="H1824" s="30"/>
      <c r="I1824" s="96" t="str">
        <f t="shared" si="52"/>
        <v>5106.04.02.</v>
      </c>
      <c r="J1824" s="97" t="s">
        <v>1929</v>
      </c>
      <c r="K1824" s="98"/>
      <c r="L1824" s="123" t="s">
        <v>754</v>
      </c>
    </row>
    <row r="1825" spans="3:12" x14ac:dyDescent="0.35">
      <c r="C1825" s="29">
        <v>5</v>
      </c>
      <c r="D1825" s="1">
        <v>1</v>
      </c>
      <c r="E1825" s="80" t="s">
        <v>62</v>
      </c>
      <c r="F1825" s="32" t="s">
        <v>56</v>
      </c>
      <c r="G1825" s="32" t="s">
        <v>36</v>
      </c>
      <c r="H1825" s="30"/>
      <c r="I1825" s="96" t="str">
        <f t="shared" si="52"/>
        <v>5106.04.03.</v>
      </c>
      <c r="J1825" s="97" t="s">
        <v>1930</v>
      </c>
      <c r="K1825" s="98"/>
      <c r="L1825" s="123" t="s">
        <v>754</v>
      </c>
    </row>
    <row r="1826" spans="3:12" x14ac:dyDescent="0.35">
      <c r="C1826" s="29">
        <v>5</v>
      </c>
      <c r="D1826" s="1">
        <v>1</v>
      </c>
      <c r="E1826" s="80" t="s">
        <v>62</v>
      </c>
      <c r="F1826" s="32" t="s">
        <v>56</v>
      </c>
      <c r="G1826" s="32" t="s">
        <v>56</v>
      </c>
      <c r="H1826" s="30"/>
      <c r="I1826" s="96" t="str">
        <f t="shared" si="52"/>
        <v>5106.04.04.</v>
      </c>
      <c r="J1826" s="97" t="s">
        <v>1235</v>
      </c>
      <c r="K1826" s="98"/>
      <c r="L1826" s="123" t="s">
        <v>754</v>
      </c>
    </row>
    <row r="1827" spans="3:12" x14ac:dyDescent="0.35">
      <c r="C1827" s="29">
        <v>5</v>
      </c>
      <c r="D1827" s="1">
        <v>1</v>
      </c>
      <c r="E1827" s="80" t="s">
        <v>62</v>
      </c>
      <c r="F1827" s="32" t="s">
        <v>56</v>
      </c>
      <c r="G1827" s="32" t="s">
        <v>59</v>
      </c>
      <c r="H1827" s="30"/>
      <c r="I1827" s="96" t="str">
        <f t="shared" si="52"/>
        <v>5106.04.05.</v>
      </c>
      <c r="J1827" s="97" t="s">
        <v>1236</v>
      </c>
      <c r="K1827" s="98"/>
      <c r="L1827" s="123" t="s">
        <v>754</v>
      </c>
    </row>
    <row r="1828" spans="3:12" x14ac:dyDescent="0.35">
      <c r="C1828" s="29">
        <v>5</v>
      </c>
      <c r="D1828" s="1">
        <v>1</v>
      </c>
      <c r="E1828" s="80" t="s">
        <v>62</v>
      </c>
      <c r="F1828" s="32" t="s">
        <v>56</v>
      </c>
      <c r="G1828" s="32" t="s">
        <v>62</v>
      </c>
      <c r="H1828" s="30"/>
      <c r="I1828" s="96" t="str">
        <f t="shared" si="52"/>
        <v>5106.04.06.</v>
      </c>
      <c r="J1828" s="97" t="s">
        <v>1238</v>
      </c>
      <c r="K1828" s="98"/>
      <c r="L1828" s="123" t="s">
        <v>754</v>
      </c>
    </row>
    <row r="1829" spans="3:12" x14ac:dyDescent="0.35">
      <c r="C1829" s="29">
        <v>5</v>
      </c>
      <c r="D1829" s="1">
        <v>1</v>
      </c>
      <c r="E1829" s="80" t="s">
        <v>62</v>
      </c>
      <c r="F1829" s="32" t="s">
        <v>56</v>
      </c>
      <c r="G1829" s="32" t="s">
        <v>66</v>
      </c>
      <c r="H1829" s="30"/>
      <c r="I1829" s="96" t="str">
        <f t="shared" si="52"/>
        <v>5106.04.07.</v>
      </c>
      <c r="J1829" s="97" t="s">
        <v>1239</v>
      </c>
      <c r="K1829" s="98"/>
      <c r="L1829" s="123" t="s">
        <v>754</v>
      </c>
    </row>
    <row r="1830" spans="3:12" x14ac:dyDescent="0.35">
      <c r="C1830" s="29">
        <v>5</v>
      </c>
      <c r="D1830" s="1">
        <v>1</v>
      </c>
      <c r="E1830" s="80" t="s">
        <v>62</v>
      </c>
      <c r="F1830" s="32" t="s">
        <v>59</v>
      </c>
      <c r="G1830" s="30"/>
      <c r="H1830" s="30"/>
      <c r="I1830" s="96" t="str">
        <f t="shared" si="52"/>
        <v>5106.05..</v>
      </c>
      <c r="J1830" s="97" t="s">
        <v>1380</v>
      </c>
      <c r="K1830" s="98"/>
      <c r="L1830" s="123"/>
    </row>
    <row r="1831" spans="3:12" x14ac:dyDescent="0.35">
      <c r="C1831" s="29">
        <v>5</v>
      </c>
      <c r="D1831" s="1">
        <v>1</v>
      </c>
      <c r="E1831" s="80" t="s">
        <v>62</v>
      </c>
      <c r="F1831" s="32" t="s">
        <v>59</v>
      </c>
      <c r="G1831" s="32" t="s">
        <v>22</v>
      </c>
      <c r="H1831" s="30"/>
      <c r="I1831" s="96" t="str">
        <f t="shared" si="52"/>
        <v>5106.05.01.</v>
      </c>
      <c r="J1831" s="97" t="s">
        <v>1151</v>
      </c>
      <c r="K1831" s="98"/>
      <c r="L1831" s="123" t="s">
        <v>754</v>
      </c>
    </row>
    <row r="1832" spans="3:12" x14ac:dyDescent="0.35">
      <c r="C1832" s="29">
        <v>5</v>
      </c>
      <c r="D1832" s="1">
        <v>1</v>
      </c>
      <c r="E1832" s="80" t="s">
        <v>62</v>
      </c>
      <c r="F1832" s="32" t="s">
        <v>59</v>
      </c>
      <c r="G1832" s="32" t="s">
        <v>32</v>
      </c>
      <c r="H1832" s="30"/>
      <c r="I1832" s="96" t="str">
        <f t="shared" si="52"/>
        <v>5106.05.02.</v>
      </c>
      <c r="J1832" s="97" t="s">
        <v>1929</v>
      </c>
      <c r="K1832" s="98"/>
      <c r="L1832" s="123" t="s">
        <v>754</v>
      </c>
    </row>
    <row r="1833" spans="3:12" x14ac:dyDescent="0.35">
      <c r="C1833" s="29">
        <v>5</v>
      </c>
      <c r="D1833" s="1">
        <v>1</v>
      </c>
      <c r="E1833" s="80" t="s">
        <v>62</v>
      </c>
      <c r="F1833" s="32" t="s">
        <v>59</v>
      </c>
      <c r="G1833" s="32" t="s">
        <v>36</v>
      </c>
      <c r="H1833" s="30"/>
      <c r="I1833" s="96" t="str">
        <f t="shared" ref="I1833:I1892" si="53">+CONCATENATE(C1833,D1833,E1833,".",F1833,".",G1833,".",H1833)</f>
        <v>5106.05.03.</v>
      </c>
      <c r="J1833" s="97" t="s">
        <v>1930</v>
      </c>
      <c r="K1833" s="98"/>
      <c r="L1833" s="123" t="s">
        <v>754</v>
      </c>
    </row>
    <row r="1834" spans="3:12" x14ac:dyDescent="0.35">
      <c r="C1834" s="29">
        <v>5</v>
      </c>
      <c r="D1834" s="1">
        <v>1</v>
      </c>
      <c r="E1834" s="80" t="s">
        <v>62</v>
      </c>
      <c r="F1834" s="32" t="s">
        <v>59</v>
      </c>
      <c r="G1834" s="32" t="s">
        <v>56</v>
      </c>
      <c r="H1834" s="30"/>
      <c r="I1834" s="96" t="str">
        <f t="shared" si="53"/>
        <v>5106.05.04.</v>
      </c>
      <c r="J1834" s="97" t="s">
        <v>1235</v>
      </c>
      <c r="K1834" s="98"/>
      <c r="L1834" s="123" t="s">
        <v>754</v>
      </c>
    </row>
    <row r="1835" spans="3:12" x14ac:dyDescent="0.35">
      <c r="C1835" s="29">
        <v>5</v>
      </c>
      <c r="D1835" s="1">
        <v>1</v>
      </c>
      <c r="E1835" s="80" t="s">
        <v>62</v>
      </c>
      <c r="F1835" s="32" t="s">
        <v>59</v>
      </c>
      <c r="G1835" s="32" t="s">
        <v>59</v>
      </c>
      <c r="H1835" s="30"/>
      <c r="I1835" s="96" t="str">
        <f t="shared" si="53"/>
        <v>5106.05.05.</v>
      </c>
      <c r="J1835" s="97" t="s">
        <v>1236</v>
      </c>
      <c r="K1835" s="98"/>
      <c r="L1835" s="123" t="s">
        <v>754</v>
      </c>
    </row>
    <row r="1836" spans="3:12" x14ac:dyDescent="0.35">
      <c r="C1836" s="29">
        <v>5</v>
      </c>
      <c r="D1836" s="1">
        <v>1</v>
      </c>
      <c r="E1836" s="80" t="s">
        <v>62</v>
      </c>
      <c r="F1836" s="32" t="s">
        <v>59</v>
      </c>
      <c r="G1836" s="32" t="s">
        <v>62</v>
      </c>
      <c r="H1836" s="30"/>
      <c r="I1836" s="96" t="str">
        <f t="shared" si="53"/>
        <v>5106.05.06.</v>
      </c>
      <c r="J1836" s="97" t="s">
        <v>1238</v>
      </c>
      <c r="K1836" s="98"/>
      <c r="L1836" s="123" t="s">
        <v>754</v>
      </c>
    </row>
    <row r="1837" spans="3:12" x14ac:dyDescent="0.35">
      <c r="C1837" s="29">
        <v>5</v>
      </c>
      <c r="D1837" s="1">
        <v>1</v>
      </c>
      <c r="E1837" s="80" t="s">
        <v>62</v>
      </c>
      <c r="F1837" s="32" t="s">
        <v>59</v>
      </c>
      <c r="G1837" s="32" t="s">
        <v>66</v>
      </c>
      <c r="H1837" s="30"/>
      <c r="I1837" s="96" t="str">
        <f t="shared" si="53"/>
        <v>5106.05.07.</v>
      </c>
      <c r="J1837" s="97" t="s">
        <v>1239</v>
      </c>
      <c r="K1837" s="98"/>
      <c r="L1837" s="123" t="s">
        <v>754</v>
      </c>
    </row>
    <row r="1838" spans="3:12" x14ac:dyDescent="0.35">
      <c r="C1838" s="29">
        <v>5</v>
      </c>
      <c r="D1838" s="1">
        <v>1</v>
      </c>
      <c r="E1838" s="80" t="s">
        <v>66</v>
      </c>
      <c r="F1838" s="32"/>
      <c r="G1838" s="32"/>
      <c r="H1838" s="30"/>
      <c r="I1838" s="96" t="str">
        <f t="shared" si="53"/>
        <v>5107...</v>
      </c>
      <c r="J1838" s="97" t="s">
        <v>1389</v>
      </c>
      <c r="K1838" s="102"/>
      <c r="L1838" s="123"/>
    </row>
    <row r="1839" spans="3:12" x14ac:dyDescent="0.35">
      <c r="C1839" s="29">
        <v>5</v>
      </c>
      <c r="D1839" s="1">
        <v>1</v>
      </c>
      <c r="E1839" s="80" t="s">
        <v>66</v>
      </c>
      <c r="F1839" s="32" t="s">
        <v>22</v>
      </c>
      <c r="G1839" s="32"/>
      <c r="H1839" s="30"/>
      <c r="I1839" s="96" t="str">
        <f t="shared" si="53"/>
        <v>5107.01..</v>
      </c>
      <c r="J1839" s="97" t="s">
        <v>1151</v>
      </c>
      <c r="K1839" s="98"/>
      <c r="L1839" s="123" t="s">
        <v>754</v>
      </c>
    </row>
    <row r="1840" spans="3:12" x14ac:dyDescent="0.35">
      <c r="C1840" s="29">
        <v>5</v>
      </c>
      <c r="D1840" s="1">
        <v>1</v>
      </c>
      <c r="E1840" s="80" t="s">
        <v>66</v>
      </c>
      <c r="F1840" s="32" t="s">
        <v>22</v>
      </c>
      <c r="G1840" s="32" t="s">
        <v>22</v>
      </c>
      <c r="H1840" s="30"/>
      <c r="I1840" s="96" t="str">
        <f t="shared" si="53"/>
        <v>5107.01.01.</v>
      </c>
      <c r="J1840" s="97" t="s">
        <v>1557</v>
      </c>
      <c r="K1840" s="98"/>
      <c r="L1840" s="123" t="s">
        <v>754</v>
      </c>
    </row>
    <row r="1841" spans="3:12" x14ac:dyDescent="0.35">
      <c r="C1841" s="29">
        <v>5</v>
      </c>
      <c r="D1841" s="1">
        <v>1</v>
      </c>
      <c r="E1841" s="80" t="s">
        <v>66</v>
      </c>
      <c r="F1841" s="32" t="s">
        <v>22</v>
      </c>
      <c r="G1841" s="32" t="s">
        <v>32</v>
      </c>
      <c r="H1841" s="30"/>
      <c r="I1841" s="96" t="str">
        <f t="shared" si="53"/>
        <v>5107.01.02.</v>
      </c>
      <c r="J1841" s="97" t="s">
        <v>1558</v>
      </c>
      <c r="K1841" s="102"/>
      <c r="L1841" s="123" t="s">
        <v>754</v>
      </c>
    </row>
    <row r="1842" spans="3:12" x14ac:dyDescent="0.35">
      <c r="C1842" s="29">
        <v>5</v>
      </c>
      <c r="D1842" s="1">
        <v>1</v>
      </c>
      <c r="E1842" s="80" t="s">
        <v>66</v>
      </c>
      <c r="F1842" s="32" t="s">
        <v>32</v>
      </c>
      <c r="G1842" s="32"/>
      <c r="H1842" s="30"/>
      <c r="I1842" s="96" t="str">
        <f t="shared" si="53"/>
        <v>5107.02..</v>
      </c>
      <c r="J1842" s="97" t="s">
        <v>1929</v>
      </c>
      <c r="K1842" s="98"/>
      <c r="L1842" s="123" t="s">
        <v>754</v>
      </c>
    </row>
    <row r="1843" spans="3:12" x14ac:dyDescent="0.35">
      <c r="C1843" s="29">
        <v>5</v>
      </c>
      <c r="D1843" s="1">
        <v>1</v>
      </c>
      <c r="E1843" s="80" t="s">
        <v>66</v>
      </c>
      <c r="F1843" s="32" t="s">
        <v>36</v>
      </c>
      <c r="G1843" s="32"/>
      <c r="H1843" s="30"/>
      <c r="I1843" s="96" t="str">
        <f t="shared" si="53"/>
        <v>5107.03..</v>
      </c>
      <c r="J1843" s="97" t="s">
        <v>1930</v>
      </c>
      <c r="K1843" s="98"/>
      <c r="L1843" s="123" t="s">
        <v>754</v>
      </c>
    </row>
    <row r="1844" spans="3:12" x14ac:dyDescent="0.35">
      <c r="C1844" s="29">
        <v>5</v>
      </c>
      <c r="D1844" s="1">
        <v>1</v>
      </c>
      <c r="E1844" s="80" t="s">
        <v>66</v>
      </c>
      <c r="F1844" s="32" t="s">
        <v>56</v>
      </c>
      <c r="G1844" s="32"/>
      <c r="H1844" s="30"/>
      <c r="I1844" s="96" t="str">
        <f t="shared" si="53"/>
        <v>5107.04..</v>
      </c>
      <c r="J1844" s="97" t="s">
        <v>1235</v>
      </c>
      <c r="K1844" s="98"/>
      <c r="L1844" s="123" t="s">
        <v>754</v>
      </c>
    </row>
    <row r="1845" spans="3:12" x14ac:dyDescent="0.35">
      <c r="C1845" s="29">
        <v>5</v>
      </c>
      <c r="D1845" s="1">
        <v>1</v>
      </c>
      <c r="E1845" s="80" t="s">
        <v>66</v>
      </c>
      <c r="F1845" s="32" t="s">
        <v>59</v>
      </c>
      <c r="G1845" s="32"/>
      <c r="H1845" s="30"/>
      <c r="I1845" s="96" t="str">
        <f t="shared" si="53"/>
        <v>5107.05..</v>
      </c>
      <c r="J1845" s="97" t="s">
        <v>1236</v>
      </c>
      <c r="K1845" s="98"/>
      <c r="L1845" s="123" t="s">
        <v>754</v>
      </c>
    </row>
    <row r="1846" spans="3:12" x14ac:dyDescent="0.35">
      <c r="C1846" s="29">
        <v>5</v>
      </c>
      <c r="D1846" s="1">
        <v>1</v>
      </c>
      <c r="E1846" s="80" t="s">
        <v>66</v>
      </c>
      <c r="F1846" s="32" t="s">
        <v>62</v>
      </c>
      <c r="G1846" s="32"/>
      <c r="H1846" s="30"/>
      <c r="I1846" s="96" t="str">
        <f t="shared" si="53"/>
        <v>5107.06..</v>
      </c>
      <c r="J1846" s="97" t="s">
        <v>1238</v>
      </c>
      <c r="K1846" s="98"/>
      <c r="L1846" s="123" t="s">
        <v>754</v>
      </c>
    </row>
    <row r="1847" spans="3:12" x14ac:dyDescent="0.35">
      <c r="C1847" s="29">
        <v>5</v>
      </c>
      <c r="D1847" s="1">
        <v>1</v>
      </c>
      <c r="E1847" s="80" t="s">
        <v>66</v>
      </c>
      <c r="F1847" s="32" t="s">
        <v>66</v>
      </c>
      <c r="G1847" s="32"/>
      <c r="H1847" s="30"/>
      <c r="I1847" s="96" t="str">
        <f t="shared" si="53"/>
        <v>5107.07..</v>
      </c>
      <c r="J1847" s="97" t="s">
        <v>1239</v>
      </c>
      <c r="K1847" s="98"/>
      <c r="L1847" s="123" t="s">
        <v>754</v>
      </c>
    </row>
    <row r="1848" spans="3:12" x14ac:dyDescent="0.35">
      <c r="C1848" s="29">
        <v>5</v>
      </c>
      <c r="D1848" s="1">
        <v>1</v>
      </c>
      <c r="E1848" s="80" t="s">
        <v>69</v>
      </c>
      <c r="F1848" s="32"/>
      <c r="G1848" s="32"/>
      <c r="H1848" s="30"/>
      <c r="I1848" s="96" t="str">
        <f>+CONCATENATE(C1848,D1848,E1848,".",F1848,".",G1848,".",H1848)</f>
        <v>5108...</v>
      </c>
      <c r="J1848" s="97" t="s">
        <v>823</v>
      </c>
      <c r="K1848" s="102"/>
      <c r="L1848" s="123"/>
    </row>
    <row r="1849" spans="3:12" x14ac:dyDescent="0.35">
      <c r="C1849" s="29">
        <v>5</v>
      </c>
      <c r="D1849" s="1">
        <v>1</v>
      </c>
      <c r="E1849" s="80" t="s">
        <v>69</v>
      </c>
      <c r="F1849" s="32" t="s">
        <v>22</v>
      </c>
      <c r="G1849" s="32"/>
      <c r="H1849" s="30"/>
      <c r="I1849" s="96" t="str">
        <f>+CONCATENATE(C1849,D1849,E1849,".",F1849,".",G1849,".",H1849)</f>
        <v>5108.01..</v>
      </c>
      <c r="J1849" s="97" t="s">
        <v>1151</v>
      </c>
      <c r="K1849" s="98"/>
      <c r="L1849" s="123" t="s">
        <v>754</v>
      </c>
    </row>
    <row r="1850" spans="3:12" x14ac:dyDescent="0.35">
      <c r="C1850" s="29">
        <v>5</v>
      </c>
      <c r="D1850" s="1">
        <v>1</v>
      </c>
      <c r="E1850" s="80" t="s">
        <v>69</v>
      </c>
      <c r="F1850" s="32" t="s">
        <v>32</v>
      </c>
      <c r="G1850" s="32"/>
      <c r="H1850" s="30"/>
      <c r="I1850" s="96" t="str">
        <f>+CONCATENATE(C1850,D1850,E1850,".",F1850,".",G1850,".",H1850)</f>
        <v>5108.02..</v>
      </c>
      <c r="J1850" s="97" t="s">
        <v>1929</v>
      </c>
      <c r="K1850" s="98"/>
      <c r="L1850" s="123" t="s">
        <v>754</v>
      </c>
    </row>
    <row r="1851" spans="3:12" x14ac:dyDescent="0.35">
      <c r="C1851" s="29">
        <v>5</v>
      </c>
      <c r="D1851" s="1">
        <v>1</v>
      </c>
      <c r="E1851" s="80" t="s">
        <v>69</v>
      </c>
      <c r="F1851" s="32" t="s">
        <v>36</v>
      </c>
      <c r="G1851" s="32"/>
      <c r="H1851" s="30"/>
      <c r="I1851" s="96" t="str">
        <f>+CONCATENATE(C1851,D1851,E1851,".",F1851,".",G1851,".",H1851)</f>
        <v>5108.03..</v>
      </c>
      <c r="J1851" s="97" t="s">
        <v>1930</v>
      </c>
      <c r="K1851" s="98"/>
      <c r="L1851" s="123" t="s">
        <v>754</v>
      </c>
    </row>
    <row r="1852" spans="3:12" x14ac:dyDescent="0.35">
      <c r="C1852" s="29">
        <v>5</v>
      </c>
      <c r="D1852" s="1">
        <v>1</v>
      </c>
      <c r="E1852" s="80" t="s">
        <v>72</v>
      </c>
      <c r="F1852" s="32"/>
      <c r="G1852" s="32"/>
      <c r="H1852" s="30"/>
      <c r="I1852" s="96" t="str">
        <f t="shared" si="53"/>
        <v>5109...</v>
      </c>
      <c r="J1852" s="97" t="s">
        <v>1310</v>
      </c>
      <c r="K1852" s="98"/>
      <c r="L1852" s="123"/>
    </row>
    <row r="1853" spans="3:12" x14ac:dyDescent="0.35">
      <c r="C1853" s="29">
        <v>5</v>
      </c>
      <c r="D1853" s="1">
        <v>1</v>
      </c>
      <c r="E1853" s="80" t="s">
        <v>72</v>
      </c>
      <c r="F1853" s="32" t="s">
        <v>22</v>
      </c>
      <c r="G1853" s="32"/>
      <c r="H1853" s="30"/>
      <c r="I1853" s="96" t="str">
        <f t="shared" si="53"/>
        <v>5109.01..</v>
      </c>
      <c r="J1853" s="97" t="s">
        <v>359</v>
      </c>
      <c r="K1853" s="98"/>
      <c r="L1853" s="123"/>
    </row>
    <row r="1854" spans="3:12" x14ac:dyDescent="0.35">
      <c r="C1854" s="29">
        <v>5</v>
      </c>
      <c r="D1854" s="1">
        <v>1</v>
      </c>
      <c r="E1854" s="80" t="s">
        <v>72</v>
      </c>
      <c r="F1854" s="32" t="s">
        <v>22</v>
      </c>
      <c r="G1854" s="32" t="s">
        <v>22</v>
      </c>
      <c r="H1854" s="30"/>
      <c r="I1854" s="96" t="str">
        <f t="shared" si="53"/>
        <v>5109.01.01.</v>
      </c>
      <c r="J1854" s="97" t="s">
        <v>1151</v>
      </c>
      <c r="K1854" s="98"/>
      <c r="L1854" s="123" t="s">
        <v>754</v>
      </c>
    </row>
    <row r="1855" spans="3:12" x14ac:dyDescent="0.35">
      <c r="C1855" s="29">
        <v>5</v>
      </c>
      <c r="D1855" s="1">
        <v>1</v>
      </c>
      <c r="E1855" s="80" t="s">
        <v>72</v>
      </c>
      <c r="F1855" s="32" t="s">
        <v>22</v>
      </c>
      <c r="G1855" s="32" t="s">
        <v>32</v>
      </c>
      <c r="H1855" s="30"/>
      <c r="I1855" s="96" t="str">
        <f t="shared" si="53"/>
        <v>5109.01.02.</v>
      </c>
      <c r="J1855" s="97" t="s">
        <v>1929</v>
      </c>
      <c r="K1855" s="98"/>
      <c r="L1855" s="123" t="s">
        <v>754</v>
      </c>
    </row>
    <row r="1856" spans="3:12" x14ac:dyDescent="0.35">
      <c r="C1856" s="29">
        <v>5</v>
      </c>
      <c r="D1856" s="1">
        <v>1</v>
      </c>
      <c r="E1856" s="80" t="s">
        <v>72</v>
      </c>
      <c r="F1856" s="32" t="s">
        <v>22</v>
      </c>
      <c r="G1856" s="32" t="s">
        <v>36</v>
      </c>
      <c r="H1856" s="30"/>
      <c r="I1856" s="96" t="str">
        <f t="shared" si="53"/>
        <v>5109.01.03.</v>
      </c>
      <c r="J1856" s="97" t="s">
        <v>1930</v>
      </c>
      <c r="K1856" s="98"/>
      <c r="L1856" s="123" t="s">
        <v>754</v>
      </c>
    </row>
    <row r="1857" spans="3:12" x14ac:dyDescent="0.35">
      <c r="C1857" s="29">
        <v>5</v>
      </c>
      <c r="D1857" s="1">
        <v>1</v>
      </c>
      <c r="E1857" s="80" t="s">
        <v>72</v>
      </c>
      <c r="F1857" s="32" t="s">
        <v>22</v>
      </c>
      <c r="G1857" s="32" t="s">
        <v>56</v>
      </c>
      <c r="H1857" s="30"/>
      <c r="I1857" s="96" t="str">
        <f t="shared" si="53"/>
        <v>5109.01.04.</v>
      </c>
      <c r="J1857" s="97" t="s">
        <v>1235</v>
      </c>
      <c r="K1857" s="98"/>
      <c r="L1857" s="123" t="s">
        <v>754</v>
      </c>
    </row>
    <row r="1858" spans="3:12" x14ac:dyDescent="0.35">
      <c r="C1858" s="29">
        <v>5</v>
      </c>
      <c r="D1858" s="1">
        <v>1</v>
      </c>
      <c r="E1858" s="80" t="s">
        <v>72</v>
      </c>
      <c r="F1858" s="32" t="s">
        <v>22</v>
      </c>
      <c r="G1858" s="32" t="s">
        <v>59</v>
      </c>
      <c r="H1858" s="30"/>
      <c r="I1858" s="96" t="str">
        <f t="shared" si="53"/>
        <v>5109.01.05.</v>
      </c>
      <c r="J1858" s="97" t="s">
        <v>1236</v>
      </c>
      <c r="K1858" s="98"/>
      <c r="L1858" s="123" t="s">
        <v>754</v>
      </c>
    </row>
    <row r="1859" spans="3:12" x14ac:dyDescent="0.35">
      <c r="C1859" s="29">
        <v>5</v>
      </c>
      <c r="D1859" s="1">
        <v>1</v>
      </c>
      <c r="E1859" s="80" t="s">
        <v>72</v>
      </c>
      <c r="F1859" s="32" t="s">
        <v>22</v>
      </c>
      <c r="G1859" s="32" t="s">
        <v>62</v>
      </c>
      <c r="H1859" s="30"/>
      <c r="I1859" s="96" t="str">
        <f t="shared" si="53"/>
        <v>5109.01.06.</v>
      </c>
      <c r="J1859" s="97" t="s">
        <v>1238</v>
      </c>
      <c r="K1859" s="98"/>
      <c r="L1859" s="123" t="s">
        <v>754</v>
      </c>
    </row>
    <row r="1860" spans="3:12" x14ac:dyDescent="0.35">
      <c r="C1860" s="29">
        <v>5</v>
      </c>
      <c r="D1860" s="1">
        <v>1</v>
      </c>
      <c r="E1860" s="80" t="s">
        <v>72</v>
      </c>
      <c r="F1860" s="32" t="s">
        <v>32</v>
      </c>
      <c r="G1860" s="32"/>
      <c r="H1860" s="30"/>
      <c r="I1860" s="96" t="str">
        <f t="shared" si="53"/>
        <v>5109.02..</v>
      </c>
      <c r="J1860" s="97" t="s">
        <v>1925</v>
      </c>
      <c r="K1860" s="98"/>
      <c r="L1860" s="123"/>
    </row>
    <row r="1861" spans="3:12" x14ac:dyDescent="0.35">
      <c r="C1861" s="29">
        <v>5</v>
      </c>
      <c r="D1861" s="1">
        <v>1</v>
      </c>
      <c r="E1861" s="80" t="s">
        <v>72</v>
      </c>
      <c r="F1861" s="32" t="s">
        <v>32</v>
      </c>
      <c r="G1861" s="32" t="s">
        <v>22</v>
      </c>
      <c r="H1861" s="30"/>
      <c r="I1861" s="96" t="str">
        <f t="shared" si="53"/>
        <v>5109.02.01.</v>
      </c>
      <c r="J1861" s="97" t="s">
        <v>1151</v>
      </c>
      <c r="K1861" s="98"/>
      <c r="L1861" s="123" t="s">
        <v>754</v>
      </c>
    </row>
    <row r="1862" spans="3:12" x14ac:dyDescent="0.35">
      <c r="C1862" s="29">
        <v>5</v>
      </c>
      <c r="D1862" s="1">
        <v>1</v>
      </c>
      <c r="E1862" s="80" t="s">
        <v>72</v>
      </c>
      <c r="F1862" s="32" t="s">
        <v>32</v>
      </c>
      <c r="G1862" s="32" t="s">
        <v>32</v>
      </c>
      <c r="H1862" s="30"/>
      <c r="I1862" s="96" t="str">
        <f t="shared" si="53"/>
        <v>5109.02.02.</v>
      </c>
      <c r="J1862" s="97" t="s">
        <v>1929</v>
      </c>
      <c r="K1862" s="98"/>
      <c r="L1862" s="123" t="s">
        <v>754</v>
      </c>
    </row>
    <row r="1863" spans="3:12" x14ac:dyDescent="0.35">
      <c r="C1863" s="29">
        <v>5</v>
      </c>
      <c r="D1863" s="1">
        <v>1</v>
      </c>
      <c r="E1863" s="80" t="s">
        <v>72</v>
      </c>
      <c r="F1863" s="32" t="s">
        <v>32</v>
      </c>
      <c r="G1863" s="32" t="s">
        <v>36</v>
      </c>
      <c r="H1863" s="30"/>
      <c r="I1863" s="96" t="str">
        <f t="shared" si="53"/>
        <v>5109.02.03.</v>
      </c>
      <c r="J1863" s="97" t="s">
        <v>1930</v>
      </c>
      <c r="K1863" s="98"/>
      <c r="L1863" s="123" t="s">
        <v>754</v>
      </c>
    </row>
    <row r="1864" spans="3:12" x14ac:dyDescent="0.35">
      <c r="C1864" s="29">
        <v>5</v>
      </c>
      <c r="D1864" s="1">
        <v>1</v>
      </c>
      <c r="E1864" s="80" t="s">
        <v>72</v>
      </c>
      <c r="F1864" s="32" t="s">
        <v>32</v>
      </c>
      <c r="G1864" s="32" t="s">
        <v>56</v>
      </c>
      <c r="H1864" s="30"/>
      <c r="I1864" s="96" t="str">
        <f t="shared" si="53"/>
        <v>5109.02.04.</v>
      </c>
      <c r="J1864" s="97" t="s">
        <v>1235</v>
      </c>
      <c r="K1864" s="98"/>
      <c r="L1864" s="123" t="s">
        <v>754</v>
      </c>
    </row>
    <row r="1865" spans="3:12" x14ac:dyDescent="0.35">
      <c r="C1865" s="29">
        <v>5</v>
      </c>
      <c r="D1865" s="1">
        <v>1</v>
      </c>
      <c r="E1865" s="80" t="s">
        <v>72</v>
      </c>
      <c r="F1865" s="32" t="s">
        <v>32</v>
      </c>
      <c r="G1865" s="32" t="s">
        <v>59</v>
      </c>
      <c r="H1865" s="30"/>
      <c r="I1865" s="96" t="str">
        <f t="shared" si="53"/>
        <v>5109.02.05.</v>
      </c>
      <c r="J1865" s="97" t="s">
        <v>1236</v>
      </c>
      <c r="K1865" s="98"/>
      <c r="L1865" s="123" t="s">
        <v>754</v>
      </c>
    </row>
    <row r="1866" spans="3:12" x14ac:dyDescent="0.35">
      <c r="C1866" s="29">
        <v>5</v>
      </c>
      <c r="D1866" s="1">
        <v>1</v>
      </c>
      <c r="E1866" s="80" t="s">
        <v>72</v>
      </c>
      <c r="F1866" s="32" t="s">
        <v>32</v>
      </c>
      <c r="G1866" s="32" t="s">
        <v>62</v>
      </c>
      <c r="H1866" s="30"/>
      <c r="I1866" s="96" t="str">
        <f t="shared" si="53"/>
        <v>5109.02.06.</v>
      </c>
      <c r="J1866" s="97" t="s">
        <v>1238</v>
      </c>
      <c r="K1866" s="98"/>
      <c r="L1866" s="123" t="s">
        <v>754</v>
      </c>
    </row>
    <row r="1867" spans="3:12" x14ac:dyDescent="0.35">
      <c r="C1867" s="29">
        <v>5</v>
      </c>
      <c r="D1867" s="1">
        <v>1</v>
      </c>
      <c r="E1867" s="80" t="s">
        <v>72</v>
      </c>
      <c r="F1867" s="32" t="s">
        <v>36</v>
      </c>
      <c r="G1867" s="30"/>
      <c r="H1867" s="30"/>
      <c r="I1867" s="96" t="str">
        <f t="shared" si="53"/>
        <v>5109.03..</v>
      </c>
      <c r="J1867" s="97" t="s">
        <v>1924</v>
      </c>
      <c r="K1867" s="98"/>
      <c r="L1867" s="123"/>
    </row>
    <row r="1868" spans="3:12" x14ac:dyDescent="0.35">
      <c r="C1868" s="29">
        <v>5</v>
      </c>
      <c r="D1868" s="1">
        <v>1</v>
      </c>
      <c r="E1868" s="80" t="s">
        <v>75</v>
      </c>
      <c r="F1868" s="30"/>
      <c r="G1868" s="30"/>
      <c r="H1868" s="30"/>
      <c r="I1868" s="96" t="str">
        <f t="shared" si="53"/>
        <v>5110...</v>
      </c>
      <c r="J1868" s="97" t="s">
        <v>1400</v>
      </c>
      <c r="K1868" s="98"/>
      <c r="L1868" s="123"/>
    </row>
    <row r="1869" spans="3:12" x14ac:dyDescent="0.35">
      <c r="C1869" s="29">
        <v>5</v>
      </c>
      <c r="D1869" s="1">
        <v>1</v>
      </c>
      <c r="E1869" s="80" t="s">
        <v>75</v>
      </c>
      <c r="F1869" s="32" t="s">
        <v>22</v>
      </c>
      <c r="G1869" s="30"/>
      <c r="H1869" s="30"/>
      <c r="I1869" s="96" t="str">
        <f t="shared" si="53"/>
        <v>5110.01..</v>
      </c>
      <c r="J1869" s="97" t="s">
        <v>1401</v>
      </c>
      <c r="K1869" s="98"/>
      <c r="L1869" s="123"/>
    </row>
    <row r="1870" spans="3:12" x14ac:dyDescent="0.35">
      <c r="C1870" s="29">
        <v>5</v>
      </c>
      <c r="D1870" s="1">
        <v>1</v>
      </c>
      <c r="E1870" s="80" t="s">
        <v>75</v>
      </c>
      <c r="F1870" s="32" t="s">
        <v>22</v>
      </c>
      <c r="G1870" s="32" t="s">
        <v>22</v>
      </c>
      <c r="H1870" s="30"/>
      <c r="I1870" s="96" t="str">
        <f t="shared" si="53"/>
        <v>5110.01.01.</v>
      </c>
      <c r="J1870" s="97" t="s">
        <v>993</v>
      </c>
      <c r="K1870" s="98"/>
      <c r="L1870" s="123"/>
    </row>
    <row r="1871" spans="3:12" x14ac:dyDescent="0.35">
      <c r="C1871" s="29">
        <v>5</v>
      </c>
      <c r="D1871" s="1">
        <v>1</v>
      </c>
      <c r="E1871" s="80" t="s">
        <v>75</v>
      </c>
      <c r="F1871" s="32" t="s">
        <v>22</v>
      </c>
      <c r="G1871" s="32" t="s">
        <v>22</v>
      </c>
      <c r="H1871" s="32" t="s">
        <v>22</v>
      </c>
      <c r="I1871" s="96" t="str">
        <f t="shared" si="53"/>
        <v>5110.01.01.01</v>
      </c>
      <c r="J1871" s="97" t="s">
        <v>995</v>
      </c>
      <c r="K1871" s="98"/>
      <c r="L1871" s="123" t="s">
        <v>754</v>
      </c>
    </row>
    <row r="1872" spans="3:12" x14ac:dyDescent="0.35">
      <c r="C1872" s="29">
        <v>5</v>
      </c>
      <c r="D1872" s="1">
        <v>1</v>
      </c>
      <c r="E1872" s="80" t="s">
        <v>75</v>
      </c>
      <c r="F1872" s="32" t="s">
        <v>22</v>
      </c>
      <c r="G1872" s="32" t="s">
        <v>22</v>
      </c>
      <c r="H1872" s="32" t="s">
        <v>32</v>
      </c>
      <c r="I1872" s="96" t="str">
        <f t="shared" si="53"/>
        <v>5110.01.01.02</v>
      </c>
      <c r="J1872" s="97" t="s">
        <v>51</v>
      </c>
      <c r="K1872" s="98"/>
      <c r="L1872" s="123" t="s">
        <v>754</v>
      </c>
    </row>
    <row r="1873" spans="3:12" x14ac:dyDescent="0.35">
      <c r="C1873" s="29">
        <v>5</v>
      </c>
      <c r="D1873" s="1">
        <v>1</v>
      </c>
      <c r="E1873" s="80" t="s">
        <v>75</v>
      </c>
      <c r="F1873" s="32" t="s">
        <v>22</v>
      </c>
      <c r="G1873" s="32" t="s">
        <v>22</v>
      </c>
      <c r="H1873" s="32" t="s">
        <v>36</v>
      </c>
      <c r="I1873" s="96" t="str">
        <f t="shared" si="53"/>
        <v>5110.01.01.03</v>
      </c>
      <c r="J1873" s="97" t="s">
        <v>53</v>
      </c>
      <c r="K1873" s="98"/>
      <c r="L1873" s="123" t="s">
        <v>754</v>
      </c>
    </row>
    <row r="1874" spans="3:12" x14ac:dyDescent="0.35">
      <c r="C1874" s="29">
        <v>5</v>
      </c>
      <c r="D1874" s="1">
        <v>1</v>
      </c>
      <c r="E1874" s="80" t="s">
        <v>75</v>
      </c>
      <c r="F1874" s="32" t="s">
        <v>22</v>
      </c>
      <c r="G1874" s="32" t="s">
        <v>22</v>
      </c>
      <c r="H1874" s="32" t="s">
        <v>56</v>
      </c>
      <c r="I1874" s="96" t="str">
        <f t="shared" si="53"/>
        <v>5110.01.01.04</v>
      </c>
      <c r="J1874" s="97" t="s">
        <v>54</v>
      </c>
      <c r="K1874" s="98"/>
      <c r="L1874" s="123" t="s">
        <v>754</v>
      </c>
    </row>
    <row r="1875" spans="3:12" x14ac:dyDescent="0.35">
      <c r="C1875" s="29">
        <v>5</v>
      </c>
      <c r="D1875" s="1">
        <v>1</v>
      </c>
      <c r="E1875" s="80" t="s">
        <v>75</v>
      </c>
      <c r="F1875" s="32" t="s">
        <v>22</v>
      </c>
      <c r="G1875" s="32" t="s">
        <v>22</v>
      </c>
      <c r="H1875" s="32" t="s">
        <v>59</v>
      </c>
      <c r="I1875" s="96" t="str">
        <f t="shared" si="53"/>
        <v>5110.01.01.05</v>
      </c>
      <c r="J1875" s="97" t="s">
        <v>57</v>
      </c>
      <c r="K1875" s="98"/>
      <c r="L1875" s="123" t="s">
        <v>754</v>
      </c>
    </row>
    <row r="1876" spans="3:12" x14ac:dyDescent="0.35">
      <c r="C1876" s="29">
        <v>5</v>
      </c>
      <c r="D1876" s="1">
        <v>1</v>
      </c>
      <c r="E1876" s="80" t="s">
        <v>75</v>
      </c>
      <c r="F1876" s="32" t="s">
        <v>22</v>
      </c>
      <c r="G1876" s="32" t="s">
        <v>22</v>
      </c>
      <c r="H1876" s="32" t="s">
        <v>62</v>
      </c>
      <c r="I1876" s="96" t="str">
        <f t="shared" si="53"/>
        <v>5110.01.01.06</v>
      </c>
      <c r="J1876" s="97" t="s">
        <v>60</v>
      </c>
      <c r="K1876" s="98"/>
      <c r="L1876" s="123" t="s">
        <v>754</v>
      </c>
    </row>
    <row r="1877" spans="3:12" x14ac:dyDescent="0.35">
      <c r="C1877" s="29">
        <v>5</v>
      </c>
      <c r="D1877" s="1">
        <v>1</v>
      </c>
      <c r="E1877" s="80" t="s">
        <v>75</v>
      </c>
      <c r="F1877" s="32" t="s">
        <v>22</v>
      </c>
      <c r="G1877" s="32" t="s">
        <v>22</v>
      </c>
      <c r="H1877" s="32" t="s">
        <v>66</v>
      </c>
      <c r="I1877" s="96" t="str">
        <f t="shared" si="53"/>
        <v>5110.01.01.07</v>
      </c>
      <c r="J1877" s="97" t="s">
        <v>65</v>
      </c>
      <c r="K1877" s="98"/>
      <c r="L1877" s="123" t="s">
        <v>754</v>
      </c>
    </row>
    <row r="1878" spans="3:12" x14ac:dyDescent="0.35">
      <c r="C1878" s="29">
        <v>5</v>
      </c>
      <c r="D1878" s="1">
        <v>1</v>
      </c>
      <c r="E1878" s="80" t="s">
        <v>75</v>
      </c>
      <c r="F1878" s="32" t="s">
        <v>22</v>
      </c>
      <c r="G1878" s="32" t="s">
        <v>22</v>
      </c>
      <c r="H1878" s="32" t="s">
        <v>69</v>
      </c>
      <c r="I1878" s="96" t="str">
        <f t="shared" si="53"/>
        <v>5110.01.01.08</v>
      </c>
      <c r="J1878" s="97" t="s">
        <v>68</v>
      </c>
      <c r="K1878" s="98"/>
      <c r="L1878" s="123" t="s">
        <v>754</v>
      </c>
    </row>
    <row r="1879" spans="3:12" x14ac:dyDescent="0.35">
      <c r="C1879" s="29">
        <v>5</v>
      </c>
      <c r="D1879" s="1">
        <v>1</v>
      </c>
      <c r="E1879" s="80" t="s">
        <v>75</v>
      </c>
      <c r="F1879" s="32" t="s">
        <v>22</v>
      </c>
      <c r="G1879" s="32" t="s">
        <v>22</v>
      </c>
      <c r="H1879" s="32" t="s">
        <v>72</v>
      </c>
      <c r="I1879" s="96" t="str">
        <f t="shared" si="53"/>
        <v>5110.01.01.09</v>
      </c>
      <c r="J1879" s="97" t="s">
        <v>70</v>
      </c>
      <c r="K1879" s="98"/>
      <c r="L1879" s="123" t="s">
        <v>754</v>
      </c>
    </row>
    <row r="1880" spans="3:12" x14ac:dyDescent="0.35">
      <c r="C1880" s="29">
        <v>5</v>
      </c>
      <c r="D1880" s="1">
        <v>1</v>
      </c>
      <c r="E1880" s="80" t="s">
        <v>75</v>
      </c>
      <c r="F1880" s="32" t="s">
        <v>22</v>
      </c>
      <c r="G1880" s="32" t="s">
        <v>22</v>
      </c>
      <c r="H1880" s="32" t="s">
        <v>75</v>
      </c>
      <c r="I1880" s="96" t="str">
        <f t="shared" si="53"/>
        <v>5110.01.01.10</v>
      </c>
      <c r="J1880" s="97" t="s">
        <v>1560</v>
      </c>
      <c r="K1880" s="98"/>
      <c r="L1880" s="123" t="s">
        <v>754</v>
      </c>
    </row>
    <row r="1881" spans="3:12" x14ac:dyDescent="0.35">
      <c r="C1881" s="29">
        <v>5</v>
      </c>
      <c r="D1881" s="1">
        <v>1</v>
      </c>
      <c r="E1881" s="80" t="s">
        <v>75</v>
      </c>
      <c r="F1881" s="32" t="s">
        <v>22</v>
      </c>
      <c r="G1881" s="32" t="s">
        <v>22</v>
      </c>
      <c r="H1881" s="32" t="s">
        <v>78</v>
      </c>
      <c r="I1881" s="96" t="str">
        <f t="shared" si="53"/>
        <v>5110.01.01.11</v>
      </c>
      <c r="J1881" s="97" t="s">
        <v>1926</v>
      </c>
      <c r="K1881" s="98"/>
      <c r="L1881" s="123" t="s">
        <v>754</v>
      </c>
    </row>
    <row r="1882" spans="3:12" x14ac:dyDescent="0.35">
      <c r="C1882" s="29">
        <v>5</v>
      </c>
      <c r="D1882" s="1">
        <v>1</v>
      </c>
      <c r="E1882" s="80" t="s">
        <v>75</v>
      </c>
      <c r="F1882" s="32" t="s">
        <v>22</v>
      </c>
      <c r="G1882" s="32" t="s">
        <v>32</v>
      </c>
      <c r="H1882" s="30"/>
      <c r="I1882" s="96" t="str">
        <f t="shared" si="53"/>
        <v>5110.01.02.</v>
      </c>
      <c r="J1882" s="97" t="s">
        <v>1010</v>
      </c>
      <c r="K1882" s="98"/>
      <c r="L1882" s="123"/>
    </row>
    <row r="1883" spans="3:12" x14ac:dyDescent="0.35">
      <c r="C1883" s="29">
        <v>5</v>
      </c>
      <c r="D1883" s="1">
        <v>1</v>
      </c>
      <c r="E1883" s="80" t="s">
        <v>75</v>
      </c>
      <c r="F1883" s="32" t="s">
        <v>22</v>
      </c>
      <c r="G1883" s="32" t="s">
        <v>32</v>
      </c>
      <c r="H1883" s="32" t="s">
        <v>22</v>
      </c>
      <c r="I1883" s="96" t="str">
        <f t="shared" si="53"/>
        <v>5110.01.02.01</v>
      </c>
      <c r="J1883" s="97" t="s">
        <v>995</v>
      </c>
      <c r="K1883" s="98"/>
      <c r="L1883" s="123" t="s">
        <v>754</v>
      </c>
    </row>
    <row r="1884" spans="3:12" x14ac:dyDescent="0.35">
      <c r="C1884" s="29">
        <v>5</v>
      </c>
      <c r="D1884" s="1">
        <v>1</v>
      </c>
      <c r="E1884" s="80" t="s">
        <v>75</v>
      </c>
      <c r="F1884" s="32" t="s">
        <v>22</v>
      </c>
      <c r="G1884" s="32" t="s">
        <v>32</v>
      </c>
      <c r="H1884" s="32" t="s">
        <v>32</v>
      </c>
      <c r="I1884" s="96" t="str">
        <f t="shared" si="53"/>
        <v>5110.01.02.02</v>
      </c>
      <c r="J1884" s="97" t="s">
        <v>51</v>
      </c>
      <c r="K1884" s="98"/>
      <c r="L1884" s="123" t="s">
        <v>754</v>
      </c>
    </row>
    <row r="1885" spans="3:12" x14ac:dyDescent="0.35">
      <c r="C1885" s="29">
        <v>5</v>
      </c>
      <c r="D1885" s="1">
        <v>1</v>
      </c>
      <c r="E1885" s="80" t="s">
        <v>75</v>
      </c>
      <c r="F1885" s="32" t="s">
        <v>22</v>
      </c>
      <c r="G1885" s="32" t="s">
        <v>32</v>
      </c>
      <c r="H1885" s="32" t="s">
        <v>36</v>
      </c>
      <c r="I1885" s="96" t="str">
        <f t="shared" si="53"/>
        <v>5110.01.02.03</v>
      </c>
      <c r="J1885" s="97" t="s">
        <v>53</v>
      </c>
      <c r="K1885" s="98"/>
      <c r="L1885" s="123" t="s">
        <v>754</v>
      </c>
    </row>
    <row r="1886" spans="3:12" x14ac:dyDescent="0.35">
      <c r="C1886" s="29">
        <v>5</v>
      </c>
      <c r="D1886" s="1">
        <v>1</v>
      </c>
      <c r="E1886" s="80" t="s">
        <v>75</v>
      </c>
      <c r="F1886" s="32" t="s">
        <v>22</v>
      </c>
      <c r="G1886" s="32" t="s">
        <v>32</v>
      </c>
      <c r="H1886" s="32" t="s">
        <v>56</v>
      </c>
      <c r="I1886" s="96" t="str">
        <f t="shared" si="53"/>
        <v>5110.01.02.04</v>
      </c>
      <c r="J1886" s="97" t="s">
        <v>54</v>
      </c>
      <c r="K1886" s="98"/>
      <c r="L1886" s="123" t="s">
        <v>754</v>
      </c>
    </row>
    <row r="1887" spans="3:12" x14ac:dyDescent="0.35">
      <c r="C1887" s="29">
        <v>5</v>
      </c>
      <c r="D1887" s="1">
        <v>1</v>
      </c>
      <c r="E1887" s="80" t="s">
        <v>75</v>
      </c>
      <c r="F1887" s="32" t="s">
        <v>22</v>
      </c>
      <c r="G1887" s="32" t="s">
        <v>32</v>
      </c>
      <c r="H1887" s="32" t="s">
        <v>59</v>
      </c>
      <c r="I1887" s="96" t="str">
        <f t="shared" si="53"/>
        <v>5110.01.02.05</v>
      </c>
      <c r="J1887" s="97" t="s">
        <v>57</v>
      </c>
      <c r="K1887" s="98"/>
      <c r="L1887" s="123" t="s">
        <v>754</v>
      </c>
    </row>
    <row r="1888" spans="3:12" x14ac:dyDescent="0.35">
      <c r="C1888" s="29">
        <v>5</v>
      </c>
      <c r="D1888" s="1">
        <v>1</v>
      </c>
      <c r="E1888" s="80" t="s">
        <v>75</v>
      </c>
      <c r="F1888" s="32" t="s">
        <v>22</v>
      </c>
      <c r="G1888" s="32" t="s">
        <v>32</v>
      </c>
      <c r="H1888" s="32" t="s">
        <v>62</v>
      </c>
      <c r="I1888" s="96" t="str">
        <f t="shared" si="53"/>
        <v>5110.01.02.06</v>
      </c>
      <c r="J1888" s="97" t="s">
        <v>60</v>
      </c>
      <c r="K1888" s="98"/>
      <c r="L1888" s="123" t="s">
        <v>754</v>
      </c>
    </row>
    <row r="1889" spans="3:12" x14ac:dyDescent="0.35">
      <c r="C1889" s="29">
        <v>5</v>
      </c>
      <c r="D1889" s="1">
        <v>1</v>
      </c>
      <c r="E1889" s="80" t="s">
        <v>75</v>
      </c>
      <c r="F1889" s="32" t="s">
        <v>22</v>
      </c>
      <c r="G1889" s="32" t="s">
        <v>32</v>
      </c>
      <c r="H1889" s="32" t="s">
        <v>66</v>
      </c>
      <c r="I1889" s="96" t="str">
        <f t="shared" si="53"/>
        <v>5110.01.02.07</v>
      </c>
      <c r="J1889" s="97" t="s">
        <v>65</v>
      </c>
      <c r="K1889" s="98"/>
      <c r="L1889" s="123" t="s">
        <v>754</v>
      </c>
    </row>
    <row r="1890" spans="3:12" x14ac:dyDescent="0.35">
      <c r="C1890" s="29">
        <v>5</v>
      </c>
      <c r="D1890" s="1">
        <v>1</v>
      </c>
      <c r="E1890" s="80" t="s">
        <v>75</v>
      </c>
      <c r="F1890" s="32" t="s">
        <v>22</v>
      </c>
      <c r="G1890" s="32" t="s">
        <v>32</v>
      </c>
      <c r="H1890" s="32" t="s">
        <v>69</v>
      </c>
      <c r="I1890" s="96" t="str">
        <f t="shared" si="53"/>
        <v>5110.01.02.08</v>
      </c>
      <c r="J1890" s="97" t="s">
        <v>68</v>
      </c>
      <c r="K1890" s="98"/>
      <c r="L1890" s="123" t="s">
        <v>754</v>
      </c>
    </row>
    <row r="1891" spans="3:12" x14ac:dyDescent="0.35">
      <c r="C1891" s="29">
        <v>5</v>
      </c>
      <c r="D1891" s="1">
        <v>1</v>
      </c>
      <c r="E1891" s="80" t="s">
        <v>75</v>
      </c>
      <c r="F1891" s="32" t="s">
        <v>22</v>
      </c>
      <c r="G1891" s="32" t="s">
        <v>32</v>
      </c>
      <c r="H1891" s="32" t="s">
        <v>72</v>
      </c>
      <c r="I1891" s="96" t="str">
        <f t="shared" si="53"/>
        <v>5110.01.02.09</v>
      </c>
      <c r="J1891" s="97" t="s">
        <v>70</v>
      </c>
      <c r="K1891" s="98"/>
      <c r="L1891" s="123" t="s">
        <v>754</v>
      </c>
    </row>
    <row r="1892" spans="3:12" x14ac:dyDescent="0.35">
      <c r="C1892" s="29">
        <v>5</v>
      </c>
      <c r="D1892" s="1">
        <v>1</v>
      </c>
      <c r="E1892" s="80" t="s">
        <v>75</v>
      </c>
      <c r="F1892" s="32" t="s">
        <v>22</v>
      </c>
      <c r="G1892" s="32" t="s">
        <v>32</v>
      </c>
      <c r="H1892" s="32" t="s">
        <v>75</v>
      </c>
      <c r="I1892" s="96" t="str">
        <f t="shared" si="53"/>
        <v>5110.01.02.10</v>
      </c>
      <c r="J1892" s="97" t="s">
        <v>1560</v>
      </c>
      <c r="K1892" s="98"/>
      <c r="L1892" s="123" t="s">
        <v>754</v>
      </c>
    </row>
    <row r="1893" spans="3:12" x14ac:dyDescent="0.35">
      <c r="C1893" s="29">
        <v>5</v>
      </c>
      <c r="D1893" s="1">
        <v>1</v>
      </c>
      <c r="E1893" s="80" t="s">
        <v>75</v>
      </c>
      <c r="F1893" s="32" t="s">
        <v>22</v>
      </c>
      <c r="G1893" s="32" t="s">
        <v>32</v>
      </c>
      <c r="H1893" s="32" t="s">
        <v>78</v>
      </c>
      <c r="I1893" s="96" t="str">
        <f>+CONCATENATE(C1893,D1893,E1893,".",F1893,".",G1893,".",H1893)</f>
        <v>5110.01.02.11</v>
      </c>
      <c r="J1893" s="97" t="s">
        <v>1926</v>
      </c>
      <c r="K1893" s="98"/>
      <c r="L1893" s="123" t="s">
        <v>754</v>
      </c>
    </row>
    <row r="1894" spans="3:12" x14ac:dyDescent="0.35">
      <c r="C1894" s="29">
        <v>5</v>
      </c>
      <c r="D1894" s="1">
        <v>1</v>
      </c>
      <c r="E1894" s="80" t="s">
        <v>75</v>
      </c>
      <c r="F1894" s="32" t="s">
        <v>32</v>
      </c>
      <c r="G1894" s="30"/>
      <c r="H1894" s="30"/>
      <c r="I1894" s="96" t="str">
        <f t="shared" ref="I1894:I1957" si="54">+CONCATENATE(C1894,D1894,E1894,".",F1894,".",G1894,".",H1894)</f>
        <v>5110.02..</v>
      </c>
      <c r="J1894" s="97" t="s">
        <v>1235</v>
      </c>
      <c r="K1894" s="98"/>
      <c r="L1894" s="123"/>
    </row>
    <row r="1895" spans="3:12" x14ac:dyDescent="0.35">
      <c r="C1895" s="29">
        <v>5</v>
      </c>
      <c r="D1895" s="1">
        <v>1</v>
      </c>
      <c r="E1895" s="80" t="s">
        <v>75</v>
      </c>
      <c r="F1895" s="32" t="s">
        <v>36</v>
      </c>
      <c r="G1895" s="30"/>
      <c r="H1895" s="30"/>
      <c r="I1895" s="96" t="str">
        <f t="shared" si="54"/>
        <v>5110.03..</v>
      </c>
      <c r="J1895" s="97" t="s">
        <v>1236</v>
      </c>
      <c r="K1895" s="98"/>
      <c r="L1895" s="123"/>
    </row>
    <row r="1896" spans="3:12" x14ac:dyDescent="0.35">
      <c r="C1896" s="29">
        <v>5</v>
      </c>
      <c r="D1896" s="1">
        <v>1</v>
      </c>
      <c r="E1896" s="80" t="s">
        <v>75</v>
      </c>
      <c r="F1896" s="32" t="s">
        <v>56</v>
      </c>
      <c r="G1896" s="30"/>
      <c r="H1896" s="30"/>
      <c r="I1896" s="96" t="str">
        <f t="shared" si="54"/>
        <v>5110.04..</v>
      </c>
      <c r="J1896" s="97" t="s">
        <v>1238</v>
      </c>
      <c r="K1896" s="98"/>
      <c r="L1896" s="123"/>
    </row>
    <row r="1897" spans="3:12" x14ac:dyDescent="0.35">
      <c r="C1897" s="29">
        <v>5</v>
      </c>
      <c r="D1897" s="1">
        <v>1</v>
      </c>
      <c r="E1897" s="80" t="s">
        <v>75</v>
      </c>
      <c r="F1897" s="32" t="s">
        <v>59</v>
      </c>
      <c r="G1897" s="30"/>
      <c r="H1897" s="30"/>
      <c r="I1897" s="96" t="str">
        <f t="shared" si="54"/>
        <v>5110.05..</v>
      </c>
      <c r="J1897" s="97" t="s">
        <v>1239</v>
      </c>
      <c r="K1897" s="98"/>
      <c r="L1897" s="123"/>
    </row>
    <row r="1898" spans="3:12" x14ac:dyDescent="0.35">
      <c r="C1898" s="29">
        <v>5</v>
      </c>
      <c r="D1898" s="1">
        <v>1</v>
      </c>
      <c r="E1898" s="80" t="s">
        <v>78</v>
      </c>
      <c r="F1898" s="32"/>
      <c r="G1898" s="30"/>
      <c r="H1898" s="30"/>
      <c r="I1898" s="96" t="str">
        <f t="shared" si="54"/>
        <v>5111...</v>
      </c>
      <c r="J1898" s="97" t="s">
        <v>1402</v>
      </c>
      <c r="K1898" s="98"/>
      <c r="L1898" s="123"/>
    </row>
    <row r="1899" spans="3:12" x14ac:dyDescent="0.35">
      <c r="C1899" s="29">
        <v>5</v>
      </c>
      <c r="D1899" s="1">
        <v>1</v>
      </c>
      <c r="E1899" s="80" t="s">
        <v>78</v>
      </c>
      <c r="F1899" s="32" t="s">
        <v>22</v>
      </c>
      <c r="G1899" s="30"/>
      <c r="H1899" s="30"/>
      <c r="I1899" s="96" t="str">
        <f t="shared" si="54"/>
        <v>5111.01..</v>
      </c>
      <c r="J1899" s="97" t="s">
        <v>1403</v>
      </c>
      <c r="K1899" s="98"/>
      <c r="L1899" s="123"/>
    </row>
    <row r="1900" spans="3:12" x14ac:dyDescent="0.35">
      <c r="C1900" s="29">
        <v>5</v>
      </c>
      <c r="D1900" s="1">
        <v>1</v>
      </c>
      <c r="E1900" s="80" t="s">
        <v>78</v>
      </c>
      <c r="F1900" s="32" t="s">
        <v>22</v>
      </c>
      <c r="G1900" s="32" t="s">
        <v>22</v>
      </c>
      <c r="H1900" s="30"/>
      <c r="I1900" s="96" t="str">
        <f t="shared" si="54"/>
        <v>5111.01.01.</v>
      </c>
      <c r="J1900" s="97" t="s">
        <v>1151</v>
      </c>
      <c r="K1900" s="98"/>
      <c r="L1900" s="123" t="s">
        <v>754</v>
      </c>
    </row>
    <row r="1901" spans="3:12" x14ac:dyDescent="0.35">
      <c r="C1901" s="29">
        <v>5</v>
      </c>
      <c r="D1901" s="1">
        <v>1</v>
      </c>
      <c r="E1901" s="80" t="s">
        <v>78</v>
      </c>
      <c r="F1901" s="32" t="s">
        <v>22</v>
      </c>
      <c r="G1901" s="32" t="s">
        <v>32</v>
      </c>
      <c r="H1901" s="30"/>
      <c r="I1901" s="96" t="str">
        <f t="shared" si="54"/>
        <v>5111.01.02.</v>
      </c>
      <c r="J1901" s="97" t="s">
        <v>1929</v>
      </c>
      <c r="K1901" s="98"/>
      <c r="L1901" s="123" t="s">
        <v>754</v>
      </c>
    </row>
    <row r="1902" spans="3:12" x14ac:dyDescent="0.35">
      <c r="C1902" s="29">
        <v>5</v>
      </c>
      <c r="D1902" s="1">
        <v>1</v>
      </c>
      <c r="E1902" s="80" t="s">
        <v>78</v>
      </c>
      <c r="F1902" s="32" t="s">
        <v>22</v>
      </c>
      <c r="G1902" s="32" t="s">
        <v>36</v>
      </c>
      <c r="H1902" s="30"/>
      <c r="I1902" s="96" t="str">
        <f t="shared" si="54"/>
        <v>5111.01.03.</v>
      </c>
      <c r="J1902" s="97" t="s">
        <v>1930</v>
      </c>
      <c r="K1902" s="98"/>
      <c r="L1902" s="123" t="s">
        <v>754</v>
      </c>
    </row>
    <row r="1903" spans="3:12" x14ac:dyDescent="0.35">
      <c r="C1903" s="29">
        <v>5</v>
      </c>
      <c r="D1903" s="1">
        <v>1</v>
      </c>
      <c r="E1903" s="80" t="s">
        <v>78</v>
      </c>
      <c r="F1903" s="32" t="s">
        <v>22</v>
      </c>
      <c r="G1903" s="32" t="s">
        <v>56</v>
      </c>
      <c r="H1903" s="30"/>
      <c r="I1903" s="96" t="str">
        <f t="shared" si="54"/>
        <v>5111.01.04.</v>
      </c>
      <c r="J1903" s="97" t="s">
        <v>1235</v>
      </c>
      <c r="K1903" s="98"/>
      <c r="L1903" s="123" t="s">
        <v>754</v>
      </c>
    </row>
    <row r="1904" spans="3:12" x14ac:dyDescent="0.35">
      <c r="C1904" s="29">
        <v>5</v>
      </c>
      <c r="D1904" s="1">
        <v>1</v>
      </c>
      <c r="E1904" s="80" t="s">
        <v>78</v>
      </c>
      <c r="F1904" s="32" t="s">
        <v>22</v>
      </c>
      <c r="G1904" s="32" t="s">
        <v>59</v>
      </c>
      <c r="H1904" s="30"/>
      <c r="I1904" s="96" t="str">
        <f t="shared" si="54"/>
        <v>5111.01.05.</v>
      </c>
      <c r="J1904" s="97" t="s">
        <v>1236</v>
      </c>
      <c r="K1904" s="98"/>
      <c r="L1904" s="123" t="s">
        <v>754</v>
      </c>
    </row>
    <row r="1905" spans="3:12" x14ac:dyDescent="0.35">
      <c r="C1905" s="29">
        <v>5</v>
      </c>
      <c r="D1905" s="1">
        <v>1</v>
      </c>
      <c r="E1905" s="80" t="s">
        <v>78</v>
      </c>
      <c r="F1905" s="32" t="s">
        <v>22</v>
      </c>
      <c r="G1905" s="32" t="s">
        <v>62</v>
      </c>
      <c r="H1905" s="30"/>
      <c r="I1905" s="96" t="str">
        <f t="shared" si="54"/>
        <v>5111.01.06.</v>
      </c>
      <c r="J1905" s="97" t="s">
        <v>1238</v>
      </c>
      <c r="K1905" s="98"/>
      <c r="L1905" s="123" t="s">
        <v>754</v>
      </c>
    </row>
    <row r="1906" spans="3:12" x14ac:dyDescent="0.35">
      <c r="C1906" s="29">
        <v>5</v>
      </c>
      <c r="D1906" s="1">
        <v>1</v>
      </c>
      <c r="E1906" s="80" t="s">
        <v>78</v>
      </c>
      <c r="F1906" s="32" t="s">
        <v>22</v>
      </c>
      <c r="G1906" s="32" t="s">
        <v>66</v>
      </c>
      <c r="H1906" s="30"/>
      <c r="I1906" s="96" t="str">
        <f t="shared" si="54"/>
        <v>5111.01.07.</v>
      </c>
      <c r="J1906" s="97" t="s">
        <v>1239</v>
      </c>
      <c r="K1906" s="98"/>
      <c r="L1906" s="123" t="s">
        <v>754</v>
      </c>
    </row>
    <row r="1907" spans="3:12" x14ac:dyDescent="0.35">
      <c r="C1907" s="29">
        <v>5</v>
      </c>
      <c r="D1907" s="1">
        <v>1</v>
      </c>
      <c r="E1907" s="80" t="s">
        <v>78</v>
      </c>
      <c r="F1907" s="32" t="s">
        <v>32</v>
      </c>
      <c r="G1907" s="30"/>
      <c r="H1907" s="30"/>
      <c r="I1907" s="96" t="str">
        <f t="shared" si="54"/>
        <v>5111.02..</v>
      </c>
      <c r="J1907" s="97" t="s">
        <v>1404</v>
      </c>
      <c r="K1907" s="98"/>
      <c r="L1907" s="123"/>
    </row>
    <row r="1908" spans="3:12" x14ac:dyDescent="0.35">
      <c r="C1908" s="29">
        <v>5</v>
      </c>
      <c r="D1908" s="1">
        <v>1</v>
      </c>
      <c r="E1908" s="80" t="s">
        <v>78</v>
      </c>
      <c r="F1908" s="32" t="s">
        <v>32</v>
      </c>
      <c r="G1908" s="32" t="s">
        <v>22</v>
      </c>
      <c r="H1908" s="30"/>
      <c r="I1908" s="96" t="str">
        <f t="shared" si="54"/>
        <v>5111.02.01.</v>
      </c>
      <c r="J1908" s="97" t="s">
        <v>1151</v>
      </c>
      <c r="K1908" s="98"/>
      <c r="L1908" s="123" t="s">
        <v>754</v>
      </c>
    </row>
    <row r="1909" spans="3:12" x14ac:dyDescent="0.35">
      <c r="C1909" s="29">
        <v>5</v>
      </c>
      <c r="D1909" s="1">
        <v>1</v>
      </c>
      <c r="E1909" s="80" t="s">
        <v>78</v>
      </c>
      <c r="F1909" s="32" t="s">
        <v>32</v>
      </c>
      <c r="G1909" s="32" t="s">
        <v>32</v>
      </c>
      <c r="H1909" s="30"/>
      <c r="I1909" s="96" t="str">
        <f t="shared" si="54"/>
        <v>5111.02.02.</v>
      </c>
      <c r="J1909" s="97" t="s">
        <v>1929</v>
      </c>
      <c r="K1909" s="98"/>
      <c r="L1909" s="123" t="s">
        <v>754</v>
      </c>
    </row>
    <row r="1910" spans="3:12" x14ac:dyDescent="0.35">
      <c r="C1910" s="29">
        <v>5</v>
      </c>
      <c r="D1910" s="1">
        <v>1</v>
      </c>
      <c r="E1910" s="80" t="s">
        <v>78</v>
      </c>
      <c r="F1910" s="32" t="s">
        <v>32</v>
      </c>
      <c r="G1910" s="32" t="s">
        <v>36</v>
      </c>
      <c r="H1910" s="30"/>
      <c r="I1910" s="96" t="str">
        <f t="shared" si="54"/>
        <v>5111.02.03.</v>
      </c>
      <c r="J1910" s="97" t="s">
        <v>1930</v>
      </c>
      <c r="K1910" s="98"/>
      <c r="L1910" s="123" t="s">
        <v>754</v>
      </c>
    </row>
    <row r="1911" spans="3:12" x14ac:dyDescent="0.35">
      <c r="C1911" s="29">
        <v>5</v>
      </c>
      <c r="D1911" s="1">
        <v>1</v>
      </c>
      <c r="E1911" s="80" t="s">
        <v>78</v>
      </c>
      <c r="F1911" s="32" t="s">
        <v>32</v>
      </c>
      <c r="G1911" s="32" t="s">
        <v>56</v>
      </c>
      <c r="H1911" s="30"/>
      <c r="I1911" s="96" t="str">
        <f t="shared" si="54"/>
        <v>5111.02.04.</v>
      </c>
      <c r="J1911" s="97" t="s">
        <v>1235</v>
      </c>
      <c r="K1911" s="98"/>
      <c r="L1911" s="123" t="s">
        <v>754</v>
      </c>
    </row>
    <row r="1912" spans="3:12" x14ac:dyDescent="0.35">
      <c r="C1912" s="29">
        <v>5</v>
      </c>
      <c r="D1912" s="1">
        <v>1</v>
      </c>
      <c r="E1912" s="80" t="s">
        <v>78</v>
      </c>
      <c r="F1912" s="32" t="s">
        <v>32</v>
      </c>
      <c r="G1912" s="32" t="s">
        <v>59</v>
      </c>
      <c r="H1912" s="30"/>
      <c r="I1912" s="96" t="str">
        <f t="shared" si="54"/>
        <v>5111.02.05.</v>
      </c>
      <c r="J1912" s="97" t="s">
        <v>1236</v>
      </c>
      <c r="K1912" s="98"/>
      <c r="L1912" s="123" t="s">
        <v>754</v>
      </c>
    </row>
    <row r="1913" spans="3:12" x14ac:dyDescent="0.35">
      <c r="C1913" s="29">
        <v>5</v>
      </c>
      <c r="D1913" s="1">
        <v>1</v>
      </c>
      <c r="E1913" s="80" t="s">
        <v>78</v>
      </c>
      <c r="F1913" s="32" t="s">
        <v>32</v>
      </c>
      <c r="G1913" s="32" t="s">
        <v>62</v>
      </c>
      <c r="H1913" s="30"/>
      <c r="I1913" s="96" t="str">
        <f t="shared" si="54"/>
        <v>5111.02.06.</v>
      </c>
      <c r="J1913" s="97" t="s">
        <v>1238</v>
      </c>
      <c r="K1913" s="98"/>
      <c r="L1913" s="123" t="s">
        <v>754</v>
      </c>
    </row>
    <row r="1914" spans="3:12" x14ac:dyDescent="0.35">
      <c r="C1914" s="29">
        <v>5</v>
      </c>
      <c r="D1914" s="1">
        <v>1</v>
      </c>
      <c r="E1914" s="80" t="s">
        <v>78</v>
      </c>
      <c r="F1914" s="32" t="s">
        <v>32</v>
      </c>
      <c r="G1914" s="32" t="s">
        <v>66</v>
      </c>
      <c r="H1914" s="30"/>
      <c r="I1914" s="96" t="str">
        <f t="shared" si="54"/>
        <v>5111.02.07.</v>
      </c>
      <c r="J1914" s="97" t="s">
        <v>1239</v>
      </c>
      <c r="K1914" s="98"/>
      <c r="L1914" s="123" t="s">
        <v>754</v>
      </c>
    </row>
    <row r="1915" spans="3:12" x14ac:dyDescent="0.35">
      <c r="C1915" s="29">
        <v>5</v>
      </c>
      <c r="D1915" s="1">
        <v>1</v>
      </c>
      <c r="E1915" s="80" t="s">
        <v>78</v>
      </c>
      <c r="F1915" s="32" t="s">
        <v>36</v>
      </c>
      <c r="G1915" s="30"/>
      <c r="H1915" s="30"/>
      <c r="I1915" s="96" t="str">
        <f t="shared" si="54"/>
        <v>5111.03..</v>
      </c>
      <c r="J1915" s="97" t="s">
        <v>1318</v>
      </c>
      <c r="K1915" s="98"/>
      <c r="L1915" s="123"/>
    </row>
    <row r="1916" spans="3:12" x14ac:dyDescent="0.35">
      <c r="C1916" s="29">
        <v>5</v>
      </c>
      <c r="D1916" s="1">
        <v>1</v>
      </c>
      <c r="E1916" s="80" t="s">
        <v>78</v>
      </c>
      <c r="F1916" s="32" t="s">
        <v>36</v>
      </c>
      <c r="G1916" s="32" t="s">
        <v>22</v>
      </c>
      <c r="H1916" s="30"/>
      <c r="I1916" s="96" t="str">
        <f t="shared" si="54"/>
        <v>5111.03.01.</v>
      </c>
      <c r="J1916" s="97" t="s">
        <v>1151</v>
      </c>
      <c r="K1916" s="98"/>
      <c r="L1916" s="123" t="s">
        <v>754</v>
      </c>
    </row>
    <row r="1917" spans="3:12" x14ac:dyDescent="0.35">
      <c r="C1917" s="29">
        <v>5</v>
      </c>
      <c r="D1917" s="1">
        <v>1</v>
      </c>
      <c r="E1917" s="80" t="s">
        <v>78</v>
      </c>
      <c r="F1917" s="32" t="s">
        <v>36</v>
      </c>
      <c r="G1917" s="32" t="s">
        <v>32</v>
      </c>
      <c r="H1917" s="30"/>
      <c r="I1917" s="96" t="str">
        <f t="shared" si="54"/>
        <v>5111.03.02.</v>
      </c>
      <c r="J1917" s="97" t="s">
        <v>1929</v>
      </c>
      <c r="K1917" s="98"/>
      <c r="L1917" s="123" t="s">
        <v>754</v>
      </c>
    </row>
    <row r="1918" spans="3:12" x14ac:dyDescent="0.35">
      <c r="C1918" s="29">
        <v>5</v>
      </c>
      <c r="D1918" s="1">
        <v>1</v>
      </c>
      <c r="E1918" s="80" t="s">
        <v>78</v>
      </c>
      <c r="F1918" s="32" t="s">
        <v>36</v>
      </c>
      <c r="G1918" s="32" t="s">
        <v>36</v>
      </c>
      <c r="H1918" s="30"/>
      <c r="I1918" s="96" t="str">
        <f t="shared" si="54"/>
        <v>5111.03.03.</v>
      </c>
      <c r="J1918" s="97" t="s">
        <v>1930</v>
      </c>
      <c r="K1918" s="98"/>
      <c r="L1918" s="123" t="s">
        <v>754</v>
      </c>
    </row>
    <row r="1919" spans="3:12" x14ac:dyDescent="0.35">
      <c r="C1919" s="29">
        <v>5</v>
      </c>
      <c r="D1919" s="1">
        <v>1</v>
      </c>
      <c r="E1919" s="80" t="s">
        <v>78</v>
      </c>
      <c r="F1919" s="32" t="s">
        <v>36</v>
      </c>
      <c r="G1919" s="32" t="s">
        <v>56</v>
      </c>
      <c r="H1919" s="30"/>
      <c r="I1919" s="96" t="str">
        <f t="shared" si="54"/>
        <v>5111.03.04.</v>
      </c>
      <c r="J1919" s="97" t="s">
        <v>1235</v>
      </c>
      <c r="K1919" s="98"/>
      <c r="L1919" s="123" t="s">
        <v>754</v>
      </c>
    </row>
    <row r="1920" spans="3:12" x14ac:dyDescent="0.35">
      <c r="C1920" s="29">
        <v>5</v>
      </c>
      <c r="D1920" s="1">
        <v>1</v>
      </c>
      <c r="E1920" s="80" t="s">
        <v>78</v>
      </c>
      <c r="F1920" s="32" t="s">
        <v>36</v>
      </c>
      <c r="G1920" s="32" t="s">
        <v>59</v>
      </c>
      <c r="H1920" s="30"/>
      <c r="I1920" s="96" t="str">
        <f t="shared" si="54"/>
        <v>5111.03.05.</v>
      </c>
      <c r="J1920" s="97" t="s">
        <v>1236</v>
      </c>
      <c r="K1920" s="98"/>
      <c r="L1920" s="123" t="s">
        <v>754</v>
      </c>
    </row>
    <row r="1921" spans="3:12" x14ac:dyDescent="0.35">
      <c r="C1921" s="29">
        <v>5</v>
      </c>
      <c r="D1921" s="1">
        <v>1</v>
      </c>
      <c r="E1921" s="80" t="s">
        <v>78</v>
      </c>
      <c r="F1921" s="32" t="s">
        <v>36</v>
      </c>
      <c r="G1921" s="32" t="s">
        <v>62</v>
      </c>
      <c r="H1921" s="30"/>
      <c r="I1921" s="96" t="str">
        <f t="shared" si="54"/>
        <v>5111.03.06.</v>
      </c>
      <c r="J1921" s="97" t="s">
        <v>1238</v>
      </c>
      <c r="K1921" s="98"/>
      <c r="L1921" s="123" t="s">
        <v>754</v>
      </c>
    </row>
    <row r="1922" spans="3:12" x14ac:dyDescent="0.35">
      <c r="C1922" s="29">
        <v>5</v>
      </c>
      <c r="D1922" s="1">
        <v>1</v>
      </c>
      <c r="E1922" s="80" t="s">
        <v>78</v>
      </c>
      <c r="F1922" s="32" t="s">
        <v>36</v>
      </c>
      <c r="G1922" s="32" t="s">
        <v>66</v>
      </c>
      <c r="H1922" s="30"/>
      <c r="I1922" s="96" t="str">
        <f t="shared" si="54"/>
        <v>5111.03.07.</v>
      </c>
      <c r="J1922" s="97" t="s">
        <v>1239</v>
      </c>
      <c r="K1922" s="98"/>
      <c r="L1922" s="123" t="s">
        <v>754</v>
      </c>
    </row>
    <row r="1923" spans="3:12" x14ac:dyDescent="0.35">
      <c r="C1923" s="29">
        <v>5</v>
      </c>
      <c r="D1923" s="1">
        <v>1</v>
      </c>
      <c r="E1923" s="80" t="s">
        <v>78</v>
      </c>
      <c r="F1923" s="32" t="s">
        <v>56</v>
      </c>
      <c r="G1923" s="30"/>
      <c r="H1923" s="30"/>
      <c r="I1923" s="96" t="str">
        <f t="shared" si="54"/>
        <v>5111.04..</v>
      </c>
      <c r="J1923" s="97" t="s">
        <v>1320</v>
      </c>
      <c r="K1923" s="98"/>
      <c r="L1923" s="123"/>
    </row>
    <row r="1924" spans="3:12" x14ac:dyDescent="0.35">
      <c r="C1924" s="29">
        <v>5</v>
      </c>
      <c r="D1924" s="1">
        <v>1</v>
      </c>
      <c r="E1924" s="80" t="s">
        <v>78</v>
      </c>
      <c r="F1924" s="32" t="s">
        <v>56</v>
      </c>
      <c r="G1924" s="32" t="s">
        <v>22</v>
      </c>
      <c r="H1924" s="30"/>
      <c r="I1924" s="96" t="str">
        <f t="shared" si="54"/>
        <v>5111.04.01.</v>
      </c>
      <c r="J1924" s="97" t="s">
        <v>1151</v>
      </c>
      <c r="K1924" s="98"/>
      <c r="L1924" s="123" t="s">
        <v>754</v>
      </c>
    </row>
    <row r="1925" spans="3:12" x14ac:dyDescent="0.35">
      <c r="C1925" s="29">
        <v>5</v>
      </c>
      <c r="D1925" s="1">
        <v>1</v>
      </c>
      <c r="E1925" s="80" t="s">
        <v>78</v>
      </c>
      <c r="F1925" s="32" t="s">
        <v>56</v>
      </c>
      <c r="G1925" s="32" t="s">
        <v>32</v>
      </c>
      <c r="H1925" s="30"/>
      <c r="I1925" s="96" t="str">
        <f t="shared" si="54"/>
        <v>5111.04.02.</v>
      </c>
      <c r="J1925" s="97" t="s">
        <v>1929</v>
      </c>
      <c r="K1925" s="98"/>
      <c r="L1925" s="123" t="s">
        <v>754</v>
      </c>
    </row>
    <row r="1926" spans="3:12" x14ac:dyDescent="0.35">
      <c r="C1926" s="29">
        <v>5</v>
      </c>
      <c r="D1926" s="1">
        <v>1</v>
      </c>
      <c r="E1926" s="80" t="s">
        <v>78</v>
      </c>
      <c r="F1926" s="32" t="s">
        <v>56</v>
      </c>
      <c r="G1926" s="32" t="s">
        <v>36</v>
      </c>
      <c r="H1926" s="30"/>
      <c r="I1926" s="96" t="str">
        <f t="shared" si="54"/>
        <v>5111.04.03.</v>
      </c>
      <c r="J1926" s="97" t="s">
        <v>1930</v>
      </c>
      <c r="K1926" s="98"/>
      <c r="L1926" s="123" t="s">
        <v>754</v>
      </c>
    </row>
    <row r="1927" spans="3:12" x14ac:dyDescent="0.35">
      <c r="C1927" s="29">
        <v>5</v>
      </c>
      <c r="D1927" s="1">
        <v>1</v>
      </c>
      <c r="E1927" s="80" t="s">
        <v>78</v>
      </c>
      <c r="F1927" s="32" t="s">
        <v>56</v>
      </c>
      <c r="G1927" s="32" t="s">
        <v>56</v>
      </c>
      <c r="H1927" s="30"/>
      <c r="I1927" s="96" t="str">
        <f t="shared" si="54"/>
        <v>5111.04.04.</v>
      </c>
      <c r="J1927" s="97" t="s">
        <v>1235</v>
      </c>
      <c r="K1927" s="98"/>
      <c r="L1927" s="123" t="s">
        <v>754</v>
      </c>
    </row>
    <row r="1928" spans="3:12" x14ac:dyDescent="0.35">
      <c r="C1928" s="29">
        <v>5</v>
      </c>
      <c r="D1928" s="1">
        <v>1</v>
      </c>
      <c r="E1928" s="80" t="s">
        <v>78</v>
      </c>
      <c r="F1928" s="32" t="s">
        <v>56</v>
      </c>
      <c r="G1928" s="32" t="s">
        <v>59</v>
      </c>
      <c r="H1928" s="30"/>
      <c r="I1928" s="96" t="str">
        <f t="shared" si="54"/>
        <v>5111.04.05.</v>
      </c>
      <c r="J1928" s="97" t="s">
        <v>1236</v>
      </c>
      <c r="K1928" s="98"/>
      <c r="L1928" s="123" t="s">
        <v>754</v>
      </c>
    </row>
    <row r="1929" spans="3:12" x14ac:dyDescent="0.35">
      <c r="C1929" s="29">
        <v>5</v>
      </c>
      <c r="D1929" s="1">
        <v>1</v>
      </c>
      <c r="E1929" s="80" t="s">
        <v>78</v>
      </c>
      <c r="F1929" s="32" t="s">
        <v>56</v>
      </c>
      <c r="G1929" s="32" t="s">
        <v>62</v>
      </c>
      <c r="H1929" s="30"/>
      <c r="I1929" s="96" t="str">
        <f t="shared" si="54"/>
        <v>5111.04.06.</v>
      </c>
      <c r="J1929" s="97" t="s">
        <v>1238</v>
      </c>
      <c r="K1929" s="98"/>
      <c r="L1929" s="123" t="s">
        <v>754</v>
      </c>
    </row>
    <row r="1930" spans="3:12" x14ac:dyDescent="0.35">
      <c r="C1930" s="29">
        <v>5</v>
      </c>
      <c r="D1930" s="1">
        <v>1</v>
      </c>
      <c r="E1930" s="80" t="s">
        <v>78</v>
      </c>
      <c r="F1930" s="32" t="s">
        <v>56</v>
      </c>
      <c r="G1930" s="32" t="s">
        <v>66</v>
      </c>
      <c r="H1930" s="30"/>
      <c r="I1930" s="96" t="str">
        <f t="shared" si="54"/>
        <v>5111.04.07.</v>
      </c>
      <c r="J1930" s="97" t="s">
        <v>1239</v>
      </c>
      <c r="K1930" s="98"/>
      <c r="L1930" s="123" t="s">
        <v>754</v>
      </c>
    </row>
    <row r="1931" spans="3:12" x14ac:dyDescent="0.35">
      <c r="C1931" s="29">
        <v>5</v>
      </c>
      <c r="D1931" s="1">
        <v>1</v>
      </c>
      <c r="E1931" s="80" t="s">
        <v>78</v>
      </c>
      <c r="F1931" s="32" t="s">
        <v>59</v>
      </c>
      <c r="G1931" s="30"/>
      <c r="H1931" s="30"/>
      <c r="I1931" s="96" t="str">
        <f t="shared" si="54"/>
        <v>5111.05..</v>
      </c>
      <c r="J1931" s="97" t="s">
        <v>1405</v>
      </c>
      <c r="K1931" s="98"/>
      <c r="L1931" s="123"/>
    </row>
    <row r="1932" spans="3:12" x14ac:dyDescent="0.35">
      <c r="C1932" s="29">
        <v>5</v>
      </c>
      <c r="D1932" s="1">
        <v>1</v>
      </c>
      <c r="E1932" s="80" t="s">
        <v>78</v>
      </c>
      <c r="F1932" s="32" t="s">
        <v>59</v>
      </c>
      <c r="G1932" s="32" t="s">
        <v>22</v>
      </c>
      <c r="H1932" s="30"/>
      <c r="I1932" s="96" t="str">
        <f t="shared" si="54"/>
        <v>5111.05.01.</v>
      </c>
      <c r="J1932" s="97" t="s">
        <v>1151</v>
      </c>
      <c r="K1932" s="98"/>
      <c r="L1932" s="123" t="s">
        <v>754</v>
      </c>
    </row>
    <row r="1933" spans="3:12" x14ac:dyDescent="0.35">
      <c r="C1933" s="29">
        <v>5</v>
      </c>
      <c r="D1933" s="1">
        <v>1</v>
      </c>
      <c r="E1933" s="80" t="s">
        <v>78</v>
      </c>
      <c r="F1933" s="32" t="s">
        <v>59</v>
      </c>
      <c r="G1933" s="32" t="s">
        <v>32</v>
      </c>
      <c r="H1933" s="30"/>
      <c r="I1933" s="96" t="str">
        <f t="shared" si="54"/>
        <v>5111.05.02.</v>
      </c>
      <c r="J1933" s="97" t="s">
        <v>1929</v>
      </c>
      <c r="K1933" s="98"/>
      <c r="L1933" s="123" t="s">
        <v>754</v>
      </c>
    </row>
    <row r="1934" spans="3:12" x14ac:dyDescent="0.35">
      <c r="C1934" s="29">
        <v>5</v>
      </c>
      <c r="D1934" s="1">
        <v>1</v>
      </c>
      <c r="E1934" s="80" t="s">
        <v>78</v>
      </c>
      <c r="F1934" s="32" t="s">
        <v>59</v>
      </c>
      <c r="G1934" s="32" t="s">
        <v>36</v>
      </c>
      <c r="H1934" s="30"/>
      <c r="I1934" s="96" t="str">
        <f t="shared" si="54"/>
        <v>5111.05.03.</v>
      </c>
      <c r="J1934" s="97" t="s">
        <v>1930</v>
      </c>
      <c r="K1934" s="98"/>
      <c r="L1934" s="123" t="s">
        <v>754</v>
      </c>
    </row>
    <row r="1935" spans="3:12" x14ac:dyDescent="0.35">
      <c r="C1935" s="29">
        <v>5</v>
      </c>
      <c r="D1935" s="1">
        <v>1</v>
      </c>
      <c r="E1935" s="80" t="s">
        <v>78</v>
      </c>
      <c r="F1935" s="32" t="s">
        <v>59</v>
      </c>
      <c r="G1935" s="32" t="s">
        <v>56</v>
      </c>
      <c r="H1935" s="30"/>
      <c r="I1935" s="96" t="str">
        <f t="shared" si="54"/>
        <v>5111.05.04.</v>
      </c>
      <c r="J1935" s="97" t="s">
        <v>1235</v>
      </c>
      <c r="K1935" s="98"/>
      <c r="L1935" s="123" t="s">
        <v>754</v>
      </c>
    </row>
    <row r="1936" spans="3:12" x14ac:dyDescent="0.35">
      <c r="C1936" s="29">
        <v>5</v>
      </c>
      <c r="D1936" s="1">
        <v>1</v>
      </c>
      <c r="E1936" s="80" t="s">
        <v>78</v>
      </c>
      <c r="F1936" s="32" t="s">
        <v>59</v>
      </c>
      <c r="G1936" s="32" t="s">
        <v>59</v>
      </c>
      <c r="H1936" s="30"/>
      <c r="I1936" s="96" t="str">
        <f t="shared" si="54"/>
        <v>5111.05.05.</v>
      </c>
      <c r="J1936" s="97" t="s">
        <v>1236</v>
      </c>
      <c r="K1936" s="98"/>
      <c r="L1936" s="123" t="s">
        <v>754</v>
      </c>
    </row>
    <row r="1937" spans="3:12" x14ac:dyDescent="0.35">
      <c r="C1937" s="29">
        <v>5</v>
      </c>
      <c r="D1937" s="1">
        <v>1</v>
      </c>
      <c r="E1937" s="80" t="s">
        <v>78</v>
      </c>
      <c r="F1937" s="32" t="s">
        <v>59</v>
      </c>
      <c r="G1937" s="32" t="s">
        <v>62</v>
      </c>
      <c r="H1937" s="30"/>
      <c r="I1937" s="96" t="str">
        <f t="shared" si="54"/>
        <v>5111.05.06.</v>
      </c>
      <c r="J1937" s="97" t="s">
        <v>1238</v>
      </c>
      <c r="K1937" s="98"/>
      <c r="L1937" s="123" t="s">
        <v>754</v>
      </c>
    </row>
    <row r="1938" spans="3:12" x14ac:dyDescent="0.35">
      <c r="C1938" s="29">
        <v>5</v>
      </c>
      <c r="D1938" s="1">
        <v>1</v>
      </c>
      <c r="E1938" s="80" t="s">
        <v>78</v>
      </c>
      <c r="F1938" s="32" t="s">
        <v>59</v>
      </c>
      <c r="G1938" s="32" t="s">
        <v>66</v>
      </c>
      <c r="H1938" s="30"/>
      <c r="I1938" s="96" t="str">
        <f t="shared" si="54"/>
        <v>5111.05.07.</v>
      </c>
      <c r="J1938" s="97" t="s">
        <v>1239</v>
      </c>
      <c r="K1938" s="98"/>
      <c r="L1938" s="123" t="s">
        <v>754</v>
      </c>
    </row>
    <row r="1939" spans="3:12" x14ac:dyDescent="0.35">
      <c r="C1939" s="29">
        <v>5</v>
      </c>
      <c r="D1939" s="1">
        <v>1</v>
      </c>
      <c r="E1939" s="80" t="s">
        <v>78</v>
      </c>
      <c r="F1939" s="32" t="s">
        <v>62</v>
      </c>
      <c r="G1939" s="30"/>
      <c r="H1939" s="30"/>
      <c r="I1939" s="96" t="str">
        <f t="shared" si="54"/>
        <v>5111.06..</v>
      </c>
      <c r="J1939" s="97" t="s">
        <v>1406</v>
      </c>
      <c r="K1939" s="98"/>
      <c r="L1939" s="123"/>
    </row>
    <row r="1940" spans="3:12" x14ac:dyDescent="0.35">
      <c r="C1940" s="29">
        <v>5</v>
      </c>
      <c r="D1940" s="1">
        <v>1</v>
      </c>
      <c r="E1940" s="80" t="s">
        <v>78</v>
      </c>
      <c r="F1940" s="32" t="s">
        <v>62</v>
      </c>
      <c r="G1940" s="32" t="s">
        <v>22</v>
      </c>
      <c r="H1940" s="30"/>
      <c r="I1940" s="96" t="str">
        <f t="shared" si="54"/>
        <v>5111.06.01.</v>
      </c>
      <c r="J1940" s="97" t="s">
        <v>1151</v>
      </c>
      <c r="K1940" s="98"/>
      <c r="L1940" s="123" t="s">
        <v>754</v>
      </c>
    </row>
    <row r="1941" spans="3:12" x14ac:dyDescent="0.35">
      <c r="C1941" s="29">
        <v>5</v>
      </c>
      <c r="D1941" s="1">
        <v>1</v>
      </c>
      <c r="E1941" s="80" t="s">
        <v>78</v>
      </c>
      <c r="F1941" s="32" t="s">
        <v>62</v>
      </c>
      <c r="G1941" s="32" t="s">
        <v>32</v>
      </c>
      <c r="H1941" s="30"/>
      <c r="I1941" s="96" t="str">
        <f t="shared" si="54"/>
        <v>5111.06.02.</v>
      </c>
      <c r="J1941" s="97" t="s">
        <v>1929</v>
      </c>
      <c r="K1941" s="98"/>
      <c r="L1941" s="123" t="s">
        <v>754</v>
      </c>
    </row>
    <row r="1942" spans="3:12" x14ac:dyDescent="0.35">
      <c r="C1942" s="29">
        <v>5</v>
      </c>
      <c r="D1942" s="1">
        <v>1</v>
      </c>
      <c r="E1942" s="80" t="s">
        <v>78</v>
      </c>
      <c r="F1942" s="32" t="s">
        <v>62</v>
      </c>
      <c r="G1942" s="32" t="s">
        <v>36</v>
      </c>
      <c r="H1942" s="30"/>
      <c r="I1942" s="96" t="str">
        <f t="shared" si="54"/>
        <v>5111.06.03.</v>
      </c>
      <c r="J1942" s="97" t="s">
        <v>1930</v>
      </c>
      <c r="K1942" s="98"/>
      <c r="L1942" s="123" t="s">
        <v>754</v>
      </c>
    </row>
    <row r="1943" spans="3:12" x14ac:dyDescent="0.35">
      <c r="C1943" s="29">
        <v>5</v>
      </c>
      <c r="D1943" s="1">
        <v>1</v>
      </c>
      <c r="E1943" s="80" t="s">
        <v>78</v>
      </c>
      <c r="F1943" s="32" t="s">
        <v>62</v>
      </c>
      <c r="G1943" s="32" t="s">
        <v>56</v>
      </c>
      <c r="H1943" s="30"/>
      <c r="I1943" s="96" t="str">
        <f t="shared" si="54"/>
        <v>5111.06.04.</v>
      </c>
      <c r="J1943" s="97" t="s">
        <v>1235</v>
      </c>
      <c r="K1943" s="98"/>
      <c r="L1943" s="123" t="s">
        <v>754</v>
      </c>
    </row>
    <row r="1944" spans="3:12" x14ac:dyDescent="0.35">
      <c r="C1944" s="29">
        <v>5</v>
      </c>
      <c r="D1944" s="1">
        <v>1</v>
      </c>
      <c r="E1944" s="80" t="s">
        <v>78</v>
      </c>
      <c r="F1944" s="32" t="s">
        <v>62</v>
      </c>
      <c r="G1944" s="32" t="s">
        <v>59</v>
      </c>
      <c r="H1944" s="30"/>
      <c r="I1944" s="96" t="str">
        <f t="shared" si="54"/>
        <v>5111.06.05.</v>
      </c>
      <c r="J1944" s="97" t="s">
        <v>1236</v>
      </c>
      <c r="K1944" s="98"/>
      <c r="L1944" s="123" t="s">
        <v>754</v>
      </c>
    </row>
    <row r="1945" spans="3:12" x14ac:dyDescent="0.35">
      <c r="C1945" s="29">
        <v>5</v>
      </c>
      <c r="D1945" s="1">
        <v>1</v>
      </c>
      <c r="E1945" s="80" t="s">
        <v>78</v>
      </c>
      <c r="F1945" s="32" t="s">
        <v>62</v>
      </c>
      <c r="G1945" s="32" t="s">
        <v>62</v>
      </c>
      <c r="H1945" s="30"/>
      <c r="I1945" s="96" t="str">
        <f t="shared" si="54"/>
        <v>5111.06.06.</v>
      </c>
      <c r="J1945" s="97" t="s">
        <v>1238</v>
      </c>
      <c r="K1945" s="98"/>
      <c r="L1945" s="123" t="s">
        <v>754</v>
      </c>
    </row>
    <row r="1946" spans="3:12" x14ac:dyDescent="0.35">
      <c r="C1946" s="29">
        <v>5</v>
      </c>
      <c r="D1946" s="1">
        <v>1</v>
      </c>
      <c r="E1946" s="80" t="s">
        <v>78</v>
      </c>
      <c r="F1946" s="32" t="s">
        <v>62</v>
      </c>
      <c r="G1946" s="32" t="s">
        <v>66</v>
      </c>
      <c r="H1946" s="30"/>
      <c r="I1946" s="96" t="str">
        <f t="shared" si="54"/>
        <v>5111.06.07.</v>
      </c>
      <c r="J1946" s="97" t="s">
        <v>1239</v>
      </c>
      <c r="K1946" s="98"/>
      <c r="L1946" s="123" t="s">
        <v>754</v>
      </c>
    </row>
    <row r="1947" spans="3:12" x14ac:dyDescent="0.35">
      <c r="C1947" s="29">
        <v>5</v>
      </c>
      <c r="D1947" s="1">
        <v>1</v>
      </c>
      <c r="E1947" s="80" t="s">
        <v>78</v>
      </c>
      <c r="F1947" s="32" t="s">
        <v>66</v>
      </c>
      <c r="G1947" s="30"/>
      <c r="H1947" s="30"/>
      <c r="I1947" s="96" t="str">
        <f t="shared" si="54"/>
        <v>5111.07..</v>
      </c>
      <c r="J1947" s="97" t="s">
        <v>1407</v>
      </c>
      <c r="K1947" s="98"/>
      <c r="L1947" s="123"/>
    </row>
    <row r="1948" spans="3:12" x14ac:dyDescent="0.35">
      <c r="C1948" s="29">
        <v>5</v>
      </c>
      <c r="D1948" s="1">
        <v>1</v>
      </c>
      <c r="E1948" s="80" t="s">
        <v>78</v>
      </c>
      <c r="F1948" s="32" t="s">
        <v>66</v>
      </c>
      <c r="G1948" s="32" t="s">
        <v>22</v>
      </c>
      <c r="H1948" s="30"/>
      <c r="I1948" s="96" t="str">
        <f t="shared" si="54"/>
        <v>5111.07.01.</v>
      </c>
      <c r="J1948" s="97" t="s">
        <v>1151</v>
      </c>
      <c r="K1948" s="98"/>
      <c r="L1948" s="123" t="s">
        <v>754</v>
      </c>
    </row>
    <row r="1949" spans="3:12" x14ac:dyDescent="0.35">
      <c r="C1949" s="29">
        <v>5</v>
      </c>
      <c r="D1949" s="1">
        <v>1</v>
      </c>
      <c r="E1949" s="80" t="s">
        <v>78</v>
      </c>
      <c r="F1949" s="32" t="s">
        <v>66</v>
      </c>
      <c r="G1949" s="32" t="s">
        <v>32</v>
      </c>
      <c r="H1949" s="30"/>
      <c r="I1949" s="96" t="str">
        <f t="shared" si="54"/>
        <v>5111.07.02.</v>
      </c>
      <c r="J1949" s="97" t="s">
        <v>1929</v>
      </c>
      <c r="K1949" s="98"/>
      <c r="L1949" s="123" t="s">
        <v>754</v>
      </c>
    </row>
    <row r="1950" spans="3:12" x14ac:dyDescent="0.35">
      <c r="C1950" s="29">
        <v>5</v>
      </c>
      <c r="D1950" s="1">
        <v>1</v>
      </c>
      <c r="E1950" s="80" t="s">
        <v>78</v>
      </c>
      <c r="F1950" s="32" t="s">
        <v>66</v>
      </c>
      <c r="G1950" s="32" t="s">
        <v>36</v>
      </c>
      <c r="H1950" s="30"/>
      <c r="I1950" s="96" t="str">
        <f t="shared" si="54"/>
        <v>5111.07.03.</v>
      </c>
      <c r="J1950" s="97" t="s">
        <v>1930</v>
      </c>
      <c r="K1950" s="98"/>
      <c r="L1950" s="123" t="s">
        <v>754</v>
      </c>
    </row>
    <row r="1951" spans="3:12" x14ac:dyDescent="0.35">
      <c r="C1951" s="29">
        <v>5</v>
      </c>
      <c r="D1951" s="1">
        <v>1</v>
      </c>
      <c r="E1951" s="80" t="s">
        <v>78</v>
      </c>
      <c r="F1951" s="32" t="s">
        <v>66</v>
      </c>
      <c r="G1951" s="32" t="s">
        <v>56</v>
      </c>
      <c r="H1951" s="30"/>
      <c r="I1951" s="96" t="str">
        <f t="shared" si="54"/>
        <v>5111.07.04.</v>
      </c>
      <c r="J1951" s="97" t="s">
        <v>1235</v>
      </c>
      <c r="K1951" s="98"/>
      <c r="L1951" s="123" t="s">
        <v>754</v>
      </c>
    </row>
    <row r="1952" spans="3:12" x14ac:dyDescent="0.35">
      <c r="C1952" s="29">
        <v>5</v>
      </c>
      <c r="D1952" s="1">
        <v>1</v>
      </c>
      <c r="E1952" s="80" t="s">
        <v>78</v>
      </c>
      <c r="F1952" s="32" t="s">
        <v>66</v>
      </c>
      <c r="G1952" s="32" t="s">
        <v>59</v>
      </c>
      <c r="H1952" s="30"/>
      <c r="I1952" s="96" t="str">
        <f t="shared" si="54"/>
        <v>5111.07.05.</v>
      </c>
      <c r="J1952" s="97" t="s">
        <v>1236</v>
      </c>
      <c r="K1952" s="98"/>
      <c r="L1952" s="123" t="s">
        <v>754</v>
      </c>
    </row>
    <row r="1953" spans="3:12" x14ac:dyDescent="0.35">
      <c r="C1953" s="29">
        <v>5</v>
      </c>
      <c r="D1953" s="1">
        <v>1</v>
      </c>
      <c r="E1953" s="80" t="s">
        <v>78</v>
      </c>
      <c r="F1953" s="32" t="s">
        <v>66</v>
      </c>
      <c r="G1953" s="32" t="s">
        <v>62</v>
      </c>
      <c r="H1953" s="30"/>
      <c r="I1953" s="96" t="str">
        <f t="shared" si="54"/>
        <v>5111.07.06.</v>
      </c>
      <c r="J1953" s="97" t="s">
        <v>1238</v>
      </c>
      <c r="K1953" s="98"/>
      <c r="L1953" s="123" t="s">
        <v>754</v>
      </c>
    </row>
    <row r="1954" spans="3:12" x14ac:dyDescent="0.35">
      <c r="C1954" s="29">
        <v>5</v>
      </c>
      <c r="D1954" s="1">
        <v>1</v>
      </c>
      <c r="E1954" s="80" t="s">
        <v>78</v>
      </c>
      <c r="F1954" s="32" t="s">
        <v>66</v>
      </c>
      <c r="G1954" s="32" t="s">
        <v>66</v>
      </c>
      <c r="H1954" s="30"/>
      <c r="I1954" s="96" t="str">
        <f t="shared" si="54"/>
        <v>5111.07.07.</v>
      </c>
      <c r="J1954" s="97" t="s">
        <v>1239</v>
      </c>
      <c r="K1954" s="98"/>
      <c r="L1954" s="123" t="s">
        <v>754</v>
      </c>
    </row>
    <row r="1955" spans="3:12" x14ac:dyDescent="0.35">
      <c r="C1955" s="29">
        <v>5</v>
      </c>
      <c r="D1955" s="30">
        <v>2</v>
      </c>
      <c r="E1955" s="29"/>
      <c r="F1955" s="30"/>
      <c r="G1955" s="30"/>
      <c r="H1955" s="30"/>
      <c r="I1955" s="96" t="str">
        <f t="shared" si="54"/>
        <v>52...</v>
      </c>
      <c r="J1955" s="97" t="s">
        <v>1409</v>
      </c>
      <c r="K1955" s="98"/>
      <c r="L1955" s="123"/>
    </row>
    <row r="1956" spans="3:12" x14ac:dyDescent="0.35">
      <c r="C1956" s="29">
        <v>5</v>
      </c>
      <c r="D1956" s="30">
        <v>2</v>
      </c>
      <c r="E1956" s="80" t="s">
        <v>22</v>
      </c>
      <c r="F1956" s="30"/>
      <c r="G1956" s="30"/>
      <c r="H1956" s="30"/>
      <c r="I1956" s="96" t="str">
        <f t="shared" si="54"/>
        <v>5201...</v>
      </c>
      <c r="J1956" s="97" t="s">
        <v>1151</v>
      </c>
      <c r="K1956" s="98"/>
      <c r="L1956" s="123" t="s">
        <v>754</v>
      </c>
    </row>
    <row r="1957" spans="3:12" x14ac:dyDescent="0.35">
      <c r="C1957" s="29">
        <v>5</v>
      </c>
      <c r="D1957" s="30">
        <v>2</v>
      </c>
      <c r="E1957" s="80" t="s">
        <v>22</v>
      </c>
      <c r="F1957" s="32" t="s">
        <v>22</v>
      </c>
      <c r="G1957" s="32"/>
      <c r="H1957" s="30"/>
      <c r="I1957" s="96" t="str">
        <f t="shared" si="54"/>
        <v>5201.01..</v>
      </c>
      <c r="J1957" s="97" t="s">
        <v>1921</v>
      </c>
      <c r="K1957" s="98"/>
      <c r="L1957" s="123" t="s">
        <v>754</v>
      </c>
    </row>
    <row r="1958" spans="3:12" x14ac:dyDescent="0.35">
      <c r="C1958" s="29">
        <v>5</v>
      </c>
      <c r="D1958" s="30">
        <v>2</v>
      </c>
      <c r="E1958" s="80" t="s">
        <v>22</v>
      </c>
      <c r="F1958" s="32" t="s">
        <v>22</v>
      </c>
      <c r="G1958" s="32" t="s">
        <v>22</v>
      </c>
      <c r="H1958" s="30"/>
      <c r="I1958" s="96" t="str">
        <f t="shared" ref="I1958:I2019" si="55">+CONCATENATE(C1958,D1958,E1958,".",F1958,".",G1958,".",H1958)</f>
        <v>5201.01.01.</v>
      </c>
      <c r="J1958" s="97" t="s">
        <v>161</v>
      </c>
      <c r="K1958" s="98"/>
      <c r="L1958" s="123" t="s">
        <v>754</v>
      </c>
    </row>
    <row r="1959" spans="3:12" x14ac:dyDescent="0.35">
      <c r="C1959" s="29">
        <v>5</v>
      </c>
      <c r="D1959" s="30">
        <v>2</v>
      </c>
      <c r="E1959" s="80" t="s">
        <v>22</v>
      </c>
      <c r="F1959" s="32" t="s">
        <v>22</v>
      </c>
      <c r="G1959" s="32" t="s">
        <v>32</v>
      </c>
      <c r="H1959" s="30"/>
      <c r="I1959" s="96" t="str">
        <f t="shared" si="55"/>
        <v>5201.01.02.</v>
      </c>
      <c r="J1959" s="97" t="s">
        <v>162</v>
      </c>
      <c r="K1959" s="98"/>
      <c r="L1959" s="123" t="s">
        <v>754</v>
      </c>
    </row>
    <row r="1960" spans="3:12" x14ac:dyDescent="0.35">
      <c r="C1960" s="29">
        <v>5</v>
      </c>
      <c r="D1960" s="30">
        <v>2</v>
      </c>
      <c r="E1960" s="80" t="s">
        <v>22</v>
      </c>
      <c r="F1960" s="32" t="s">
        <v>22</v>
      </c>
      <c r="G1960" s="32" t="s">
        <v>36</v>
      </c>
      <c r="H1960" s="30"/>
      <c r="I1960" s="96" t="str">
        <f t="shared" si="55"/>
        <v>5201.01.03.</v>
      </c>
      <c r="J1960" s="97" t="s">
        <v>160</v>
      </c>
      <c r="K1960" s="98"/>
      <c r="L1960" s="123" t="s">
        <v>754</v>
      </c>
    </row>
    <row r="1961" spans="3:12" x14ac:dyDescent="0.35">
      <c r="C1961" s="29">
        <v>5</v>
      </c>
      <c r="D1961" s="30">
        <v>2</v>
      </c>
      <c r="E1961" s="80" t="s">
        <v>22</v>
      </c>
      <c r="F1961" s="32" t="s">
        <v>22</v>
      </c>
      <c r="G1961" s="32" t="s">
        <v>56</v>
      </c>
      <c r="H1961" s="30"/>
      <c r="I1961" s="96" t="str">
        <f t="shared" si="55"/>
        <v>5201.01.04.</v>
      </c>
      <c r="J1961" s="97" t="s">
        <v>1412</v>
      </c>
      <c r="K1961" s="98"/>
      <c r="L1961" s="123" t="s">
        <v>754</v>
      </c>
    </row>
    <row r="1962" spans="3:12" x14ac:dyDescent="0.35">
      <c r="C1962" s="29">
        <v>5</v>
      </c>
      <c r="D1962" s="30">
        <v>2</v>
      </c>
      <c r="E1962" s="80" t="s">
        <v>22</v>
      </c>
      <c r="F1962" s="32" t="s">
        <v>22</v>
      </c>
      <c r="G1962" s="32" t="s">
        <v>59</v>
      </c>
      <c r="H1962" s="30"/>
      <c r="I1962" s="96" t="str">
        <f t="shared" si="55"/>
        <v>5201.01.05.</v>
      </c>
      <c r="J1962" s="97" t="s">
        <v>1413</v>
      </c>
      <c r="K1962" s="98"/>
      <c r="L1962" s="123" t="s">
        <v>754</v>
      </c>
    </row>
    <row r="1963" spans="3:12" x14ac:dyDescent="0.35">
      <c r="C1963" s="29">
        <v>5</v>
      </c>
      <c r="D1963" s="30">
        <v>2</v>
      </c>
      <c r="E1963" s="80" t="s">
        <v>22</v>
      </c>
      <c r="F1963" s="32" t="s">
        <v>22</v>
      </c>
      <c r="G1963" s="32" t="s">
        <v>62</v>
      </c>
      <c r="H1963" s="30"/>
      <c r="I1963" s="96" t="str">
        <f t="shared" si="55"/>
        <v>5201.01.06.</v>
      </c>
      <c r="J1963" s="97" t="s">
        <v>1898</v>
      </c>
      <c r="K1963" s="98"/>
      <c r="L1963" s="123" t="s">
        <v>754</v>
      </c>
    </row>
    <row r="1964" spans="3:12" x14ac:dyDescent="0.35">
      <c r="C1964" s="29">
        <v>5</v>
      </c>
      <c r="D1964" s="30">
        <v>2</v>
      </c>
      <c r="E1964" s="80" t="s">
        <v>22</v>
      </c>
      <c r="F1964" s="32" t="s">
        <v>22</v>
      </c>
      <c r="G1964" s="32" t="s">
        <v>66</v>
      </c>
      <c r="H1964" s="30"/>
      <c r="I1964" s="96" t="str">
        <f t="shared" si="55"/>
        <v>5201.01.07.</v>
      </c>
      <c r="J1964" s="97" t="s">
        <v>1414</v>
      </c>
      <c r="K1964" s="98"/>
      <c r="L1964" s="123" t="s">
        <v>754</v>
      </c>
    </row>
    <row r="1965" spans="3:12" x14ac:dyDescent="0.35">
      <c r="C1965" s="29">
        <v>5</v>
      </c>
      <c r="D1965" s="30">
        <v>2</v>
      </c>
      <c r="E1965" s="80" t="s">
        <v>22</v>
      </c>
      <c r="F1965" s="32" t="s">
        <v>32</v>
      </c>
      <c r="G1965" s="32"/>
      <c r="H1965" s="30"/>
      <c r="I1965" s="96" t="str">
        <f t="shared" si="55"/>
        <v>5201.02..</v>
      </c>
      <c r="J1965" s="97" t="s">
        <v>1922</v>
      </c>
      <c r="K1965" s="98"/>
      <c r="L1965" s="123" t="s">
        <v>754</v>
      </c>
    </row>
    <row r="1966" spans="3:12" x14ac:dyDescent="0.35">
      <c r="C1966" s="29">
        <v>5</v>
      </c>
      <c r="D1966" s="30">
        <v>2</v>
      </c>
      <c r="E1966" s="80" t="s">
        <v>22</v>
      </c>
      <c r="F1966" s="32" t="s">
        <v>32</v>
      </c>
      <c r="G1966" s="32" t="s">
        <v>22</v>
      </c>
      <c r="H1966" s="30"/>
      <c r="I1966" s="96" t="str">
        <f t="shared" si="55"/>
        <v>5201.02.01.</v>
      </c>
      <c r="J1966" s="97" t="s">
        <v>1416</v>
      </c>
      <c r="K1966" s="98"/>
      <c r="L1966" s="123" t="s">
        <v>754</v>
      </c>
    </row>
    <row r="1967" spans="3:12" x14ac:dyDescent="0.35">
      <c r="C1967" s="29">
        <v>5</v>
      </c>
      <c r="D1967" s="30">
        <v>2</v>
      </c>
      <c r="E1967" s="80" t="s">
        <v>22</v>
      </c>
      <c r="F1967" s="32" t="s">
        <v>32</v>
      </c>
      <c r="G1967" s="32" t="s">
        <v>32</v>
      </c>
      <c r="H1967" s="30"/>
      <c r="I1967" s="96" t="str">
        <f t="shared" si="55"/>
        <v>5201.02.02.</v>
      </c>
      <c r="J1967" s="97" t="s">
        <v>165</v>
      </c>
      <c r="K1967" s="98"/>
      <c r="L1967" s="123" t="s">
        <v>754</v>
      </c>
    </row>
    <row r="1968" spans="3:12" x14ac:dyDescent="0.35">
      <c r="C1968" s="29">
        <v>5</v>
      </c>
      <c r="D1968" s="30">
        <v>2</v>
      </c>
      <c r="E1968" s="80" t="s">
        <v>22</v>
      </c>
      <c r="F1968" s="32" t="s">
        <v>32</v>
      </c>
      <c r="G1968" s="32" t="s">
        <v>36</v>
      </c>
      <c r="H1968" s="30"/>
      <c r="I1968" s="96" t="str">
        <f t="shared" si="55"/>
        <v>5201.02.03.</v>
      </c>
      <c r="J1968" s="97" t="s">
        <v>1417</v>
      </c>
      <c r="K1968" s="98"/>
      <c r="L1968" s="123" t="s">
        <v>754</v>
      </c>
    </row>
    <row r="1969" spans="3:12" x14ac:dyDescent="0.35">
      <c r="C1969" s="29">
        <v>5</v>
      </c>
      <c r="D1969" s="30">
        <v>2</v>
      </c>
      <c r="E1969" s="80" t="s">
        <v>22</v>
      </c>
      <c r="F1969" s="32" t="s">
        <v>32</v>
      </c>
      <c r="G1969" s="32" t="s">
        <v>56</v>
      </c>
      <c r="H1969" s="30"/>
      <c r="I1969" s="96" t="str">
        <f t="shared" si="55"/>
        <v>5201.02.04.</v>
      </c>
      <c r="J1969" s="97" t="s">
        <v>1420</v>
      </c>
      <c r="K1969" s="98"/>
      <c r="L1969" s="123" t="s">
        <v>754</v>
      </c>
    </row>
    <row r="1970" spans="3:12" x14ac:dyDescent="0.35">
      <c r="C1970" s="29">
        <v>5</v>
      </c>
      <c r="D1970" s="30">
        <v>2</v>
      </c>
      <c r="E1970" s="80" t="s">
        <v>22</v>
      </c>
      <c r="F1970" s="32" t="s">
        <v>32</v>
      </c>
      <c r="G1970" s="32" t="s">
        <v>59</v>
      </c>
      <c r="H1970" s="30"/>
      <c r="I1970" s="96" t="str">
        <f t="shared" si="55"/>
        <v>5201.02.05.</v>
      </c>
      <c r="J1970" s="97" t="s">
        <v>1421</v>
      </c>
      <c r="K1970" s="98"/>
      <c r="L1970" s="123" t="s">
        <v>754</v>
      </c>
    </row>
    <row r="1971" spans="3:12" x14ac:dyDescent="0.35">
      <c r="C1971" s="29">
        <v>5</v>
      </c>
      <c r="D1971" s="30">
        <v>2</v>
      </c>
      <c r="E1971" s="80" t="s">
        <v>22</v>
      </c>
      <c r="F1971" s="32" t="s">
        <v>32</v>
      </c>
      <c r="G1971" s="32" t="s">
        <v>62</v>
      </c>
      <c r="H1971" s="30"/>
      <c r="I1971" s="96" t="str">
        <f t="shared" si="55"/>
        <v>5201.02.06.</v>
      </c>
      <c r="J1971" s="97" t="s">
        <v>1899</v>
      </c>
      <c r="K1971" s="98"/>
      <c r="L1971" s="123" t="s">
        <v>754</v>
      </c>
    </row>
    <row r="1972" spans="3:12" x14ac:dyDescent="0.35">
      <c r="C1972" s="29">
        <v>5</v>
      </c>
      <c r="D1972" s="30">
        <v>2</v>
      </c>
      <c r="E1972" s="80" t="s">
        <v>22</v>
      </c>
      <c r="F1972" s="32" t="s">
        <v>32</v>
      </c>
      <c r="G1972" s="32" t="s">
        <v>66</v>
      </c>
      <c r="H1972" s="30"/>
      <c r="I1972" s="96" t="str">
        <f t="shared" si="55"/>
        <v>5201.02.07.</v>
      </c>
      <c r="J1972" s="97" t="s">
        <v>1422</v>
      </c>
      <c r="K1972" s="98"/>
      <c r="L1972" s="123" t="s">
        <v>754</v>
      </c>
    </row>
    <row r="1973" spans="3:12" x14ac:dyDescent="0.35">
      <c r="C1973" s="29">
        <v>5</v>
      </c>
      <c r="D1973" s="30">
        <v>2</v>
      </c>
      <c r="E1973" s="80" t="s">
        <v>22</v>
      </c>
      <c r="F1973" s="32" t="s">
        <v>36</v>
      </c>
      <c r="G1973" s="30"/>
      <c r="H1973" s="30"/>
      <c r="I1973" s="96" t="str">
        <f t="shared" si="55"/>
        <v>5201.03..</v>
      </c>
      <c r="J1973" s="97" t="s">
        <v>1423</v>
      </c>
      <c r="K1973" s="98"/>
      <c r="L1973" s="123" t="s">
        <v>754</v>
      </c>
    </row>
    <row r="1974" spans="3:12" x14ac:dyDescent="0.35">
      <c r="C1974" s="29">
        <v>5</v>
      </c>
      <c r="D1974" s="30">
        <v>2</v>
      </c>
      <c r="E1974" s="80" t="s">
        <v>22</v>
      </c>
      <c r="F1974" s="32" t="s">
        <v>36</v>
      </c>
      <c r="G1974" s="32" t="s">
        <v>22</v>
      </c>
      <c r="H1974" s="30"/>
      <c r="I1974" s="96" t="str">
        <f t="shared" si="55"/>
        <v>5201.03.01.</v>
      </c>
      <c r="J1974" s="97" t="s">
        <v>1424</v>
      </c>
      <c r="K1974" s="98"/>
      <c r="L1974" s="123" t="s">
        <v>754</v>
      </c>
    </row>
    <row r="1975" spans="3:12" x14ac:dyDescent="0.35">
      <c r="C1975" s="29">
        <v>5</v>
      </c>
      <c r="D1975" s="30">
        <v>2</v>
      </c>
      <c r="E1975" s="80" t="s">
        <v>22</v>
      </c>
      <c r="F1975" s="32" t="s">
        <v>36</v>
      </c>
      <c r="G1975" s="32" t="s">
        <v>32</v>
      </c>
      <c r="H1975" s="30"/>
      <c r="I1975" s="96" t="str">
        <f t="shared" si="55"/>
        <v>5201.03.02.</v>
      </c>
      <c r="J1975" s="97" t="s">
        <v>1425</v>
      </c>
      <c r="K1975" s="98"/>
      <c r="L1975" s="123" t="s">
        <v>754</v>
      </c>
    </row>
    <row r="1976" spans="3:12" x14ac:dyDescent="0.35">
      <c r="C1976" s="29">
        <v>5</v>
      </c>
      <c r="D1976" s="30">
        <v>2</v>
      </c>
      <c r="E1976" s="80" t="s">
        <v>22</v>
      </c>
      <c r="F1976" s="32" t="s">
        <v>36</v>
      </c>
      <c r="G1976" s="32" t="s">
        <v>36</v>
      </c>
      <c r="H1976" s="30"/>
      <c r="I1976" s="96" t="str">
        <f t="shared" si="55"/>
        <v>5201.03.03.</v>
      </c>
      <c r="J1976" s="97" t="s">
        <v>1426</v>
      </c>
      <c r="K1976" s="98"/>
      <c r="L1976" s="123" t="s">
        <v>754</v>
      </c>
    </row>
    <row r="1977" spans="3:12" x14ac:dyDescent="0.35">
      <c r="C1977" s="29">
        <v>5</v>
      </c>
      <c r="D1977" s="30">
        <v>2</v>
      </c>
      <c r="E1977" s="80" t="s">
        <v>32</v>
      </c>
      <c r="F1977" s="30"/>
      <c r="G1977" s="30"/>
      <c r="H1977" s="30"/>
      <c r="I1977" s="96" t="str">
        <f t="shared" si="55"/>
        <v>5202...</v>
      </c>
      <c r="J1977" s="97" t="s">
        <v>1235</v>
      </c>
      <c r="K1977" s="98"/>
      <c r="L1977" s="123" t="s">
        <v>754</v>
      </c>
    </row>
    <row r="1978" spans="3:12" x14ac:dyDescent="0.35">
      <c r="C1978" s="29">
        <v>5</v>
      </c>
      <c r="D1978" s="30">
        <v>2</v>
      </c>
      <c r="E1978" s="80" t="s">
        <v>32</v>
      </c>
      <c r="F1978" s="32" t="s">
        <v>22</v>
      </c>
      <c r="G1978" s="32"/>
      <c r="H1978" s="30"/>
      <c r="I1978" s="96" t="str">
        <f t="shared" si="55"/>
        <v>5202.01..</v>
      </c>
      <c r="J1978" s="97" t="s">
        <v>1921</v>
      </c>
      <c r="K1978" s="98"/>
      <c r="L1978" s="123" t="s">
        <v>754</v>
      </c>
    </row>
    <row r="1979" spans="3:12" x14ac:dyDescent="0.35">
      <c r="C1979" s="29">
        <v>5</v>
      </c>
      <c r="D1979" s="30">
        <v>2</v>
      </c>
      <c r="E1979" s="80" t="s">
        <v>32</v>
      </c>
      <c r="F1979" s="32" t="s">
        <v>22</v>
      </c>
      <c r="G1979" s="32" t="s">
        <v>22</v>
      </c>
      <c r="H1979" s="30"/>
      <c r="I1979" s="96" t="str">
        <f t="shared" ref="I1979:I1997" si="56">+CONCATENATE(C1979,D1979,E1979,".",F1979,".",G1979,".",H1979)</f>
        <v>5202.01.01.</v>
      </c>
      <c r="J1979" s="97" t="s">
        <v>161</v>
      </c>
      <c r="K1979" s="98"/>
      <c r="L1979" s="123" t="s">
        <v>754</v>
      </c>
    </row>
    <row r="1980" spans="3:12" x14ac:dyDescent="0.35">
      <c r="C1980" s="29">
        <v>5</v>
      </c>
      <c r="D1980" s="30">
        <v>2</v>
      </c>
      <c r="E1980" s="80" t="s">
        <v>32</v>
      </c>
      <c r="F1980" s="32" t="s">
        <v>22</v>
      </c>
      <c r="G1980" s="32" t="s">
        <v>32</v>
      </c>
      <c r="H1980" s="30"/>
      <c r="I1980" s="96" t="str">
        <f t="shared" si="56"/>
        <v>5202.01.02.</v>
      </c>
      <c r="J1980" s="97" t="s">
        <v>162</v>
      </c>
      <c r="K1980" s="98"/>
      <c r="L1980" s="123" t="s">
        <v>754</v>
      </c>
    </row>
    <row r="1981" spans="3:12" x14ac:dyDescent="0.35">
      <c r="C1981" s="29">
        <v>5</v>
      </c>
      <c r="D1981" s="30">
        <v>2</v>
      </c>
      <c r="E1981" s="80" t="s">
        <v>32</v>
      </c>
      <c r="F1981" s="32" t="s">
        <v>22</v>
      </c>
      <c r="G1981" s="32" t="s">
        <v>36</v>
      </c>
      <c r="H1981" s="30"/>
      <c r="I1981" s="96" t="str">
        <f t="shared" si="56"/>
        <v>5202.01.03.</v>
      </c>
      <c r="J1981" s="97" t="s">
        <v>160</v>
      </c>
      <c r="K1981" s="98"/>
      <c r="L1981" s="123" t="s">
        <v>754</v>
      </c>
    </row>
    <row r="1982" spans="3:12" x14ac:dyDescent="0.35">
      <c r="C1982" s="29">
        <v>5</v>
      </c>
      <c r="D1982" s="30">
        <v>2</v>
      </c>
      <c r="E1982" s="80" t="s">
        <v>32</v>
      </c>
      <c r="F1982" s="32" t="s">
        <v>22</v>
      </c>
      <c r="G1982" s="32" t="s">
        <v>56</v>
      </c>
      <c r="H1982" s="30"/>
      <c r="I1982" s="96" t="str">
        <f t="shared" si="56"/>
        <v>5202.01.04.</v>
      </c>
      <c r="J1982" s="97" t="s">
        <v>1412</v>
      </c>
      <c r="K1982" s="98"/>
      <c r="L1982" s="123" t="s">
        <v>754</v>
      </c>
    </row>
    <row r="1983" spans="3:12" x14ac:dyDescent="0.35">
      <c r="C1983" s="29">
        <v>5</v>
      </c>
      <c r="D1983" s="30">
        <v>2</v>
      </c>
      <c r="E1983" s="80" t="s">
        <v>32</v>
      </c>
      <c r="F1983" s="32" t="s">
        <v>22</v>
      </c>
      <c r="G1983" s="32" t="s">
        <v>59</v>
      </c>
      <c r="H1983" s="30"/>
      <c r="I1983" s="96" t="str">
        <f t="shared" si="56"/>
        <v>5202.01.05.</v>
      </c>
      <c r="J1983" s="97" t="s">
        <v>1413</v>
      </c>
      <c r="K1983" s="98"/>
      <c r="L1983" s="123" t="s">
        <v>754</v>
      </c>
    </row>
    <row r="1984" spans="3:12" x14ac:dyDescent="0.35">
      <c r="C1984" s="29">
        <v>5</v>
      </c>
      <c r="D1984" s="30">
        <v>2</v>
      </c>
      <c r="E1984" s="80" t="s">
        <v>32</v>
      </c>
      <c r="F1984" s="32" t="s">
        <v>22</v>
      </c>
      <c r="G1984" s="32" t="s">
        <v>62</v>
      </c>
      <c r="H1984" s="30"/>
      <c r="I1984" s="96" t="str">
        <f t="shared" si="56"/>
        <v>5202.01.06.</v>
      </c>
      <c r="J1984" s="97" t="s">
        <v>1898</v>
      </c>
      <c r="K1984" s="98"/>
      <c r="L1984" s="123" t="s">
        <v>754</v>
      </c>
    </row>
    <row r="1985" spans="3:12" x14ac:dyDescent="0.35">
      <c r="C1985" s="29">
        <v>5</v>
      </c>
      <c r="D1985" s="30">
        <v>2</v>
      </c>
      <c r="E1985" s="80" t="s">
        <v>32</v>
      </c>
      <c r="F1985" s="32" t="s">
        <v>22</v>
      </c>
      <c r="G1985" s="32" t="s">
        <v>66</v>
      </c>
      <c r="H1985" s="30"/>
      <c r="I1985" s="96" t="str">
        <f t="shared" si="56"/>
        <v>5202.01.07.</v>
      </c>
      <c r="J1985" s="97" t="s">
        <v>1414</v>
      </c>
      <c r="K1985" s="98"/>
      <c r="L1985" s="123" t="s">
        <v>754</v>
      </c>
    </row>
    <row r="1986" spans="3:12" x14ac:dyDescent="0.35">
      <c r="C1986" s="29">
        <v>5</v>
      </c>
      <c r="D1986" s="30">
        <v>2</v>
      </c>
      <c r="E1986" s="80" t="s">
        <v>32</v>
      </c>
      <c r="F1986" s="32" t="s">
        <v>32</v>
      </c>
      <c r="G1986" s="32"/>
      <c r="H1986" s="30"/>
      <c r="I1986" s="96" t="str">
        <f t="shared" si="56"/>
        <v>5202.02..</v>
      </c>
      <c r="J1986" s="97" t="s">
        <v>1922</v>
      </c>
      <c r="K1986" s="98"/>
      <c r="L1986" s="123" t="s">
        <v>754</v>
      </c>
    </row>
    <row r="1987" spans="3:12" x14ac:dyDescent="0.35">
      <c r="C1987" s="29">
        <v>5</v>
      </c>
      <c r="D1987" s="30">
        <v>2</v>
      </c>
      <c r="E1987" s="80" t="s">
        <v>32</v>
      </c>
      <c r="F1987" s="32" t="s">
        <v>32</v>
      </c>
      <c r="G1987" s="32" t="s">
        <v>22</v>
      </c>
      <c r="H1987" s="30"/>
      <c r="I1987" s="96" t="str">
        <f t="shared" si="56"/>
        <v>5202.02.01.</v>
      </c>
      <c r="J1987" s="97" t="s">
        <v>1416</v>
      </c>
      <c r="K1987" s="98"/>
      <c r="L1987" s="123" t="s">
        <v>754</v>
      </c>
    </row>
    <row r="1988" spans="3:12" x14ac:dyDescent="0.35">
      <c r="C1988" s="29">
        <v>5</v>
      </c>
      <c r="D1988" s="30">
        <v>2</v>
      </c>
      <c r="E1988" s="80" t="s">
        <v>32</v>
      </c>
      <c r="F1988" s="32" t="s">
        <v>32</v>
      </c>
      <c r="G1988" s="32" t="s">
        <v>32</v>
      </c>
      <c r="H1988" s="30"/>
      <c r="I1988" s="96" t="str">
        <f t="shared" si="56"/>
        <v>5202.02.02.</v>
      </c>
      <c r="J1988" s="97" t="s">
        <v>165</v>
      </c>
      <c r="K1988" s="98"/>
      <c r="L1988" s="123" t="s">
        <v>754</v>
      </c>
    </row>
    <row r="1989" spans="3:12" x14ac:dyDescent="0.35">
      <c r="C1989" s="29">
        <v>5</v>
      </c>
      <c r="D1989" s="30">
        <v>2</v>
      </c>
      <c r="E1989" s="80" t="s">
        <v>32</v>
      </c>
      <c r="F1989" s="32" t="s">
        <v>32</v>
      </c>
      <c r="G1989" s="32" t="s">
        <v>36</v>
      </c>
      <c r="H1989" s="30"/>
      <c r="I1989" s="96" t="str">
        <f t="shared" si="56"/>
        <v>5202.02.03.</v>
      </c>
      <c r="J1989" s="97" t="s">
        <v>1417</v>
      </c>
      <c r="K1989" s="98"/>
      <c r="L1989" s="123" t="s">
        <v>754</v>
      </c>
    </row>
    <row r="1990" spans="3:12" x14ac:dyDescent="0.35">
      <c r="C1990" s="29">
        <v>5</v>
      </c>
      <c r="D1990" s="30">
        <v>2</v>
      </c>
      <c r="E1990" s="80" t="s">
        <v>32</v>
      </c>
      <c r="F1990" s="32" t="s">
        <v>32</v>
      </c>
      <c r="G1990" s="32" t="s">
        <v>56</v>
      </c>
      <c r="H1990" s="30"/>
      <c r="I1990" s="96" t="str">
        <f t="shared" si="56"/>
        <v>5202.02.04.</v>
      </c>
      <c r="J1990" s="97" t="s">
        <v>1420</v>
      </c>
      <c r="K1990" s="98"/>
      <c r="L1990" s="123" t="s">
        <v>754</v>
      </c>
    </row>
    <row r="1991" spans="3:12" x14ac:dyDescent="0.35">
      <c r="C1991" s="29">
        <v>5</v>
      </c>
      <c r="D1991" s="30">
        <v>2</v>
      </c>
      <c r="E1991" s="80" t="s">
        <v>32</v>
      </c>
      <c r="F1991" s="32" t="s">
        <v>32</v>
      </c>
      <c r="G1991" s="32" t="s">
        <v>59</v>
      </c>
      <c r="H1991" s="30"/>
      <c r="I1991" s="96" t="str">
        <f t="shared" si="56"/>
        <v>5202.02.05.</v>
      </c>
      <c r="J1991" s="97" t="s">
        <v>1421</v>
      </c>
      <c r="K1991" s="98"/>
      <c r="L1991" s="123" t="s">
        <v>754</v>
      </c>
    </row>
    <row r="1992" spans="3:12" x14ac:dyDescent="0.35">
      <c r="C1992" s="29">
        <v>5</v>
      </c>
      <c r="D1992" s="30">
        <v>2</v>
      </c>
      <c r="E1992" s="80" t="s">
        <v>32</v>
      </c>
      <c r="F1992" s="32" t="s">
        <v>32</v>
      </c>
      <c r="G1992" s="32" t="s">
        <v>62</v>
      </c>
      <c r="H1992" s="30"/>
      <c r="I1992" s="96" t="str">
        <f t="shared" si="56"/>
        <v>5202.02.06.</v>
      </c>
      <c r="J1992" s="97" t="s">
        <v>1899</v>
      </c>
      <c r="K1992" s="98"/>
      <c r="L1992" s="123" t="s">
        <v>754</v>
      </c>
    </row>
    <row r="1993" spans="3:12" x14ac:dyDescent="0.35">
      <c r="C1993" s="29">
        <v>5</v>
      </c>
      <c r="D1993" s="30">
        <v>2</v>
      </c>
      <c r="E1993" s="80" t="s">
        <v>32</v>
      </c>
      <c r="F1993" s="32" t="s">
        <v>32</v>
      </c>
      <c r="G1993" s="32" t="s">
        <v>66</v>
      </c>
      <c r="H1993" s="30"/>
      <c r="I1993" s="96" t="str">
        <f t="shared" si="56"/>
        <v>5202.02.07.</v>
      </c>
      <c r="J1993" s="97" t="s">
        <v>1422</v>
      </c>
      <c r="K1993" s="98"/>
      <c r="L1993" s="123" t="s">
        <v>754</v>
      </c>
    </row>
    <row r="1994" spans="3:12" x14ac:dyDescent="0.35">
      <c r="C1994" s="29">
        <v>5</v>
      </c>
      <c r="D1994" s="30">
        <v>2</v>
      </c>
      <c r="E1994" s="80" t="s">
        <v>32</v>
      </c>
      <c r="F1994" s="32" t="s">
        <v>36</v>
      </c>
      <c r="G1994" s="30"/>
      <c r="H1994" s="30"/>
      <c r="I1994" s="96" t="str">
        <f t="shared" si="56"/>
        <v>5202.03..</v>
      </c>
      <c r="J1994" s="97" t="s">
        <v>1423</v>
      </c>
      <c r="K1994" s="98"/>
      <c r="L1994" s="123" t="s">
        <v>754</v>
      </c>
    </row>
    <row r="1995" spans="3:12" x14ac:dyDescent="0.35">
      <c r="C1995" s="29">
        <v>5</v>
      </c>
      <c r="D1995" s="30">
        <v>2</v>
      </c>
      <c r="E1995" s="80" t="s">
        <v>32</v>
      </c>
      <c r="F1995" s="32" t="s">
        <v>36</v>
      </c>
      <c r="G1995" s="32" t="s">
        <v>22</v>
      </c>
      <c r="H1995" s="30"/>
      <c r="I1995" s="96" t="str">
        <f t="shared" si="56"/>
        <v>5202.03.01.</v>
      </c>
      <c r="J1995" s="97" t="s">
        <v>1424</v>
      </c>
      <c r="K1995" s="98"/>
      <c r="L1995" s="123" t="s">
        <v>754</v>
      </c>
    </row>
    <row r="1996" spans="3:12" x14ac:dyDescent="0.35">
      <c r="C1996" s="29">
        <v>5</v>
      </c>
      <c r="D1996" s="30">
        <v>2</v>
      </c>
      <c r="E1996" s="80" t="s">
        <v>32</v>
      </c>
      <c r="F1996" s="32" t="s">
        <v>36</v>
      </c>
      <c r="G1996" s="32" t="s">
        <v>32</v>
      </c>
      <c r="H1996" s="30"/>
      <c r="I1996" s="96" t="str">
        <f t="shared" si="56"/>
        <v>5202.03.02.</v>
      </c>
      <c r="J1996" s="97" t="s">
        <v>1425</v>
      </c>
      <c r="K1996" s="98"/>
      <c r="L1996" s="123" t="s">
        <v>754</v>
      </c>
    </row>
    <row r="1997" spans="3:12" x14ac:dyDescent="0.35">
      <c r="C1997" s="29">
        <v>5</v>
      </c>
      <c r="D1997" s="30">
        <v>2</v>
      </c>
      <c r="E1997" s="80" t="s">
        <v>32</v>
      </c>
      <c r="F1997" s="32" t="s">
        <v>36</v>
      </c>
      <c r="G1997" s="32" t="s">
        <v>36</v>
      </c>
      <c r="H1997" s="30"/>
      <c r="I1997" s="96" t="str">
        <f t="shared" si="56"/>
        <v>5202.03.03.</v>
      </c>
      <c r="J1997" s="97" t="s">
        <v>1426</v>
      </c>
      <c r="K1997" s="98"/>
      <c r="L1997" s="123" t="s">
        <v>754</v>
      </c>
    </row>
    <row r="1998" spans="3:12" x14ac:dyDescent="0.35">
      <c r="C1998" s="29">
        <v>5</v>
      </c>
      <c r="D1998" s="30">
        <v>2</v>
      </c>
      <c r="E1998" s="80" t="s">
        <v>36</v>
      </c>
      <c r="F1998" s="30"/>
      <c r="G1998" s="30"/>
      <c r="H1998" s="30"/>
      <c r="I1998" s="96" t="str">
        <f t="shared" si="55"/>
        <v>5203...</v>
      </c>
      <c r="J1998" s="97" t="s">
        <v>1236</v>
      </c>
      <c r="K1998" s="98"/>
      <c r="L1998" s="123" t="s">
        <v>754</v>
      </c>
    </row>
    <row r="1999" spans="3:12" x14ac:dyDescent="0.35">
      <c r="C1999" s="29">
        <v>5</v>
      </c>
      <c r="D1999" s="30">
        <v>2</v>
      </c>
      <c r="E1999" s="80" t="s">
        <v>36</v>
      </c>
      <c r="F1999" s="32" t="s">
        <v>22</v>
      </c>
      <c r="G1999" s="32"/>
      <c r="H1999" s="30"/>
      <c r="I1999" s="96" t="str">
        <f t="shared" ref="I1999:I2018" si="57">+CONCATENATE(C1999,D1999,E1999,".",F1999,".",G1999,".",H1999)</f>
        <v>5203.01..</v>
      </c>
      <c r="J1999" s="97" t="s">
        <v>1921</v>
      </c>
      <c r="K1999" s="98"/>
      <c r="L1999" s="123" t="s">
        <v>754</v>
      </c>
    </row>
    <row r="2000" spans="3:12" x14ac:dyDescent="0.35">
      <c r="C2000" s="29">
        <v>5</v>
      </c>
      <c r="D2000" s="30">
        <v>2</v>
      </c>
      <c r="E2000" s="80" t="s">
        <v>36</v>
      </c>
      <c r="F2000" s="32" t="s">
        <v>22</v>
      </c>
      <c r="G2000" s="32" t="s">
        <v>22</v>
      </c>
      <c r="H2000" s="30"/>
      <c r="I2000" s="96" t="str">
        <f t="shared" si="57"/>
        <v>5203.01.01.</v>
      </c>
      <c r="J2000" s="97" t="s">
        <v>161</v>
      </c>
      <c r="K2000" s="98"/>
      <c r="L2000" s="123" t="s">
        <v>754</v>
      </c>
    </row>
    <row r="2001" spans="3:12" x14ac:dyDescent="0.35">
      <c r="C2001" s="29">
        <v>5</v>
      </c>
      <c r="D2001" s="30">
        <v>2</v>
      </c>
      <c r="E2001" s="80" t="s">
        <v>36</v>
      </c>
      <c r="F2001" s="32" t="s">
        <v>22</v>
      </c>
      <c r="G2001" s="32" t="s">
        <v>32</v>
      </c>
      <c r="H2001" s="30"/>
      <c r="I2001" s="96" t="str">
        <f t="shared" si="57"/>
        <v>5203.01.02.</v>
      </c>
      <c r="J2001" s="97" t="s">
        <v>162</v>
      </c>
      <c r="K2001" s="98"/>
      <c r="L2001" s="123" t="s">
        <v>754</v>
      </c>
    </row>
    <row r="2002" spans="3:12" x14ac:dyDescent="0.35">
      <c r="C2002" s="29">
        <v>5</v>
      </c>
      <c r="D2002" s="30">
        <v>2</v>
      </c>
      <c r="E2002" s="80" t="s">
        <v>36</v>
      </c>
      <c r="F2002" s="32" t="s">
        <v>22</v>
      </c>
      <c r="G2002" s="32" t="s">
        <v>36</v>
      </c>
      <c r="H2002" s="30"/>
      <c r="I2002" s="96" t="str">
        <f t="shared" si="57"/>
        <v>5203.01.03.</v>
      </c>
      <c r="J2002" s="97" t="s">
        <v>160</v>
      </c>
      <c r="K2002" s="98"/>
      <c r="L2002" s="123" t="s">
        <v>754</v>
      </c>
    </row>
    <row r="2003" spans="3:12" x14ac:dyDescent="0.35">
      <c r="C2003" s="29">
        <v>5</v>
      </c>
      <c r="D2003" s="30">
        <v>2</v>
      </c>
      <c r="E2003" s="80" t="s">
        <v>36</v>
      </c>
      <c r="F2003" s="32" t="s">
        <v>22</v>
      </c>
      <c r="G2003" s="32" t="s">
        <v>56</v>
      </c>
      <c r="H2003" s="30"/>
      <c r="I2003" s="96" t="str">
        <f t="shared" si="57"/>
        <v>5203.01.04.</v>
      </c>
      <c r="J2003" s="97" t="s">
        <v>1412</v>
      </c>
      <c r="K2003" s="98"/>
      <c r="L2003" s="123" t="s">
        <v>754</v>
      </c>
    </row>
    <row r="2004" spans="3:12" x14ac:dyDescent="0.35">
      <c r="C2004" s="29">
        <v>5</v>
      </c>
      <c r="D2004" s="30">
        <v>2</v>
      </c>
      <c r="E2004" s="80" t="s">
        <v>36</v>
      </c>
      <c r="F2004" s="32" t="s">
        <v>22</v>
      </c>
      <c r="G2004" s="32" t="s">
        <v>59</v>
      </c>
      <c r="H2004" s="30"/>
      <c r="I2004" s="96" t="str">
        <f t="shared" si="57"/>
        <v>5203.01.05.</v>
      </c>
      <c r="J2004" s="97" t="s">
        <v>1413</v>
      </c>
      <c r="K2004" s="98"/>
      <c r="L2004" s="123" t="s">
        <v>754</v>
      </c>
    </row>
    <row r="2005" spans="3:12" x14ac:dyDescent="0.35">
      <c r="C2005" s="29">
        <v>5</v>
      </c>
      <c r="D2005" s="30">
        <v>2</v>
      </c>
      <c r="E2005" s="80" t="s">
        <v>36</v>
      </c>
      <c r="F2005" s="32" t="s">
        <v>22</v>
      </c>
      <c r="G2005" s="32" t="s">
        <v>62</v>
      </c>
      <c r="H2005" s="30"/>
      <c r="I2005" s="96" t="str">
        <f t="shared" si="57"/>
        <v>5203.01.06.</v>
      </c>
      <c r="J2005" s="97" t="s">
        <v>1898</v>
      </c>
      <c r="K2005" s="98"/>
      <c r="L2005" s="123" t="s">
        <v>754</v>
      </c>
    </row>
    <row r="2006" spans="3:12" x14ac:dyDescent="0.35">
      <c r="C2006" s="29">
        <v>5</v>
      </c>
      <c r="D2006" s="30">
        <v>2</v>
      </c>
      <c r="E2006" s="80" t="s">
        <v>36</v>
      </c>
      <c r="F2006" s="32" t="s">
        <v>22</v>
      </c>
      <c r="G2006" s="32" t="s">
        <v>66</v>
      </c>
      <c r="H2006" s="30"/>
      <c r="I2006" s="96" t="str">
        <f t="shared" si="57"/>
        <v>5203.01.07.</v>
      </c>
      <c r="J2006" s="97" t="s">
        <v>1414</v>
      </c>
      <c r="K2006" s="98"/>
      <c r="L2006" s="123" t="s">
        <v>754</v>
      </c>
    </row>
    <row r="2007" spans="3:12" x14ac:dyDescent="0.35">
      <c r="C2007" s="29">
        <v>5</v>
      </c>
      <c r="D2007" s="30">
        <v>2</v>
      </c>
      <c r="E2007" s="80" t="s">
        <v>36</v>
      </c>
      <c r="F2007" s="32" t="s">
        <v>32</v>
      </c>
      <c r="G2007" s="32"/>
      <c r="H2007" s="30"/>
      <c r="I2007" s="96" t="str">
        <f t="shared" si="57"/>
        <v>5203.02..</v>
      </c>
      <c r="J2007" s="97" t="s">
        <v>1922</v>
      </c>
      <c r="K2007" s="98"/>
      <c r="L2007" s="123" t="s">
        <v>754</v>
      </c>
    </row>
    <row r="2008" spans="3:12" x14ac:dyDescent="0.35">
      <c r="C2008" s="29">
        <v>5</v>
      </c>
      <c r="D2008" s="30">
        <v>2</v>
      </c>
      <c r="E2008" s="80" t="s">
        <v>36</v>
      </c>
      <c r="F2008" s="32" t="s">
        <v>32</v>
      </c>
      <c r="G2008" s="32" t="s">
        <v>22</v>
      </c>
      <c r="H2008" s="30"/>
      <c r="I2008" s="96" t="str">
        <f t="shared" si="57"/>
        <v>5203.02.01.</v>
      </c>
      <c r="J2008" s="97" t="s">
        <v>1416</v>
      </c>
      <c r="K2008" s="98"/>
      <c r="L2008" s="123" t="s">
        <v>754</v>
      </c>
    </row>
    <row r="2009" spans="3:12" x14ac:dyDescent="0.35">
      <c r="C2009" s="29">
        <v>5</v>
      </c>
      <c r="D2009" s="30">
        <v>2</v>
      </c>
      <c r="E2009" s="80" t="s">
        <v>36</v>
      </c>
      <c r="F2009" s="32" t="s">
        <v>32</v>
      </c>
      <c r="G2009" s="32" t="s">
        <v>32</v>
      </c>
      <c r="H2009" s="30"/>
      <c r="I2009" s="96" t="str">
        <f t="shared" si="57"/>
        <v>5203.02.02.</v>
      </c>
      <c r="J2009" s="97" t="s">
        <v>165</v>
      </c>
      <c r="K2009" s="98"/>
      <c r="L2009" s="123" t="s">
        <v>754</v>
      </c>
    </row>
    <row r="2010" spans="3:12" x14ac:dyDescent="0.35">
      <c r="C2010" s="29">
        <v>5</v>
      </c>
      <c r="D2010" s="30">
        <v>2</v>
      </c>
      <c r="E2010" s="80" t="s">
        <v>36</v>
      </c>
      <c r="F2010" s="32" t="s">
        <v>32</v>
      </c>
      <c r="G2010" s="32" t="s">
        <v>36</v>
      </c>
      <c r="H2010" s="30"/>
      <c r="I2010" s="96" t="str">
        <f t="shared" si="57"/>
        <v>5203.02.03.</v>
      </c>
      <c r="J2010" s="97" t="s">
        <v>1417</v>
      </c>
      <c r="K2010" s="98"/>
      <c r="L2010" s="123" t="s">
        <v>754</v>
      </c>
    </row>
    <row r="2011" spans="3:12" x14ac:dyDescent="0.35">
      <c r="C2011" s="29">
        <v>5</v>
      </c>
      <c r="D2011" s="30">
        <v>2</v>
      </c>
      <c r="E2011" s="80" t="s">
        <v>36</v>
      </c>
      <c r="F2011" s="32" t="s">
        <v>32</v>
      </c>
      <c r="G2011" s="32" t="s">
        <v>56</v>
      </c>
      <c r="H2011" s="30"/>
      <c r="I2011" s="96" t="str">
        <f t="shared" si="57"/>
        <v>5203.02.04.</v>
      </c>
      <c r="J2011" s="97" t="s">
        <v>1420</v>
      </c>
      <c r="K2011" s="98"/>
      <c r="L2011" s="123" t="s">
        <v>754</v>
      </c>
    </row>
    <row r="2012" spans="3:12" x14ac:dyDescent="0.35">
      <c r="C2012" s="29">
        <v>5</v>
      </c>
      <c r="D2012" s="30">
        <v>2</v>
      </c>
      <c r="E2012" s="80" t="s">
        <v>36</v>
      </c>
      <c r="F2012" s="32" t="s">
        <v>32</v>
      </c>
      <c r="G2012" s="32" t="s">
        <v>59</v>
      </c>
      <c r="H2012" s="30"/>
      <c r="I2012" s="96" t="str">
        <f t="shared" si="57"/>
        <v>5203.02.05.</v>
      </c>
      <c r="J2012" s="97" t="s">
        <v>1421</v>
      </c>
      <c r="K2012" s="98"/>
      <c r="L2012" s="123" t="s">
        <v>754</v>
      </c>
    </row>
    <row r="2013" spans="3:12" x14ac:dyDescent="0.35">
      <c r="C2013" s="29">
        <v>5</v>
      </c>
      <c r="D2013" s="30">
        <v>2</v>
      </c>
      <c r="E2013" s="80" t="s">
        <v>36</v>
      </c>
      <c r="F2013" s="32" t="s">
        <v>32</v>
      </c>
      <c r="G2013" s="32" t="s">
        <v>62</v>
      </c>
      <c r="H2013" s="30"/>
      <c r="I2013" s="96" t="str">
        <f t="shared" si="57"/>
        <v>5203.02.06.</v>
      </c>
      <c r="J2013" s="97" t="s">
        <v>1899</v>
      </c>
      <c r="K2013" s="98"/>
      <c r="L2013" s="123" t="s">
        <v>754</v>
      </c>
    </row>
    <row r="2014" spans="3:12" x14ac:dyDescent="0.35">
      <c r="C2014" s="29">
        <v>5</v>
      </c>
      <c r="D2014" s="30">
        <v>2</v>
      </c>
      <c r="E2014" s="80" t="s">
        <v>36</v>
      </c>
      <c r="F2014" s="32" t="s">
        <v>32</v>
      </c>
      <c r="G2014" s="32" t="s">
        <v>66</v>
      </c>
      <c r="H2014" s="30"/>
      <c r="I2014" s="96" t="str">
        <f t="shared" si="57"/>
        <v>5203.02.07.</v>
      </c>
      <c r="J2014" s="97" t="s">
        <v>1422</v>
      </c>
      <c r="K2014" s="98"/>
      <c r="L2014" s="123" t="s">
        <v>754</v>
      </c>
    </row>
    <row r="2015" spans="3:12" x14ac:dyDescent="0.35">
      <c r="C2015" s="29">
        <v>5</v>
      </c>
      <c r="D2015" s="30">
        <v>2</v>
      </c>
      <c r="E2015" s="80" t="s">
        <v>36</v>
      </c>
      <c r="F2015" s="32" t="s">
        <v>36</v>
      </c>
      <c r="G2015" s="30"/>
      <c r="H2015" s="30"/>
      <c r="I2015" s="96" t="str">
        <f t="shared" si="57"/>
        <v>5203.03..</v>
      </c>
      <c r="J2015" s="97" t="s">
        <v>1423</v>
      </c>
      <c r="K2015" s="98"/>
      <c r="L2015" s="123" t="s">
        <v>754</v>
      </c>
    </row>
    <row r="2016" spans="3:12" x14ac:dyDescent="0.35">
      <c r="C2016" s="29">
        <v>5</v>
      </c>
      <c r="D2016" s="30">
        <v>2</v>
      </c>
      <c r="E2016" s="80" t="s">
        <v>36</v>
      </c>
      <c r="F2016" s="32" t="s">
        <v>36</v>
      </c>
      <c r="G2016" s="32" t="s">
        <v>22</v>
      </c>
      <c r="H2016" s="30"/>
      <c r="I2016" s="96" t="str">
        <f t="shared" si="57"/>
        <v>5203.03.01.</v>
      </c>
      <c r="J2016" s="97" t="s">
        <v>1424</v>
      </c>
      <c r="K2016" s="98"/>
      <c r="L2016" s="123" t="s">
        <v>754</v>
      </c>
    </row>
    <row r="2017" spans="3:12" x14ac:dyDescent="0.35">
      <c r="C2017" s="29">
        <v>5</v>
      </c>
      <c r="D2017" s="30">
        <v>2</v>
      </c>
      <c r="E2017" s="80" t="s">
        <v>36</v>
      </c>
      <c r="F2017" s="32" t="s">
        <v>36</v>
      </c>
      <c r="G2017" s="32" t="s">
        <v>32</v>
      </c>
      <c r="H2017" s="30"/>
      <c r="I2017" s="96" t="str">
        <f t="shared" si="57"/>
        <v>5203.03.02.</v>
      </c>
      <c r="J2017" s="97" t="s">
        <v>1425</v>
      </c>
      <c r="K2017" s="98"/>
      <c r="L2017" s="123" t="s">
        <v>754</v>
      </c>
    </row>
    <row r="2018" spans="3:12" x14ac:dyDescent="0.35">
      <c r="C2018" s="29">
        <v>5</v>
      </c>
      <c r="D2018" s="30">
        <v>2</v>
      </c>
      <c r="E2018" s="80" t="s">
        <v>36</v>
      </c>
      <c r="F2018" s="32" t="s">
        <v>36</v>
      </c>
      <c r="G2018" s="32" t="s">
        <v>36</v>
      </c>
      <c r="H2018" s="30"/>
      <c r="I2018" s="96" t="str">
        <f t="shared" si="57"/>
        <v>5203.03.03.</v>
      </c>
      <c r="J2018" s="97" t="s">
        <v>1426</v>
      </c>
      <c r="K2018" s="98"/>
      <c r="L2018" s="123" t="s">
        <v>754</v>
      </c>
    </row>
    <row r="2019" spans="3:12" x14ac:dyDescent="0.35">
      <c r="C2019" s="29">
        <v>5</v>
      </c>
      <c r="D2019" s="30">
        <v>2</v>
      </c>
      <c r="E2019" s="80" t="s">
        <v>56</v>
      </c>
      <c r="F2019" s="30"/>
      <c r="G2019" s="30"/>
      <c r="H2019" s="30"/>
      <c r="I2019" s="96" t="str">
        <f t="shared" si="55"/>
        <v>5204...</v>
      </c>
      <c r="J2019" s="97" t="s">
        <v>1238</v>
      </c>
      <c r="K2019" s="98"/>
      <c r="L2019" s="123" t="s">
        <v>754</v>
      </c>
    </row>
    <row r="2020" spans="3:12" x14ac:dyDescent="0.35">
      <c r="C2020" s="29">
        <v>5</v>
      </c>
      <c r="D2020" s="30">
        <v>2</v>
      </c>
      <c r="E2020" s="80" t="s">
        <v>56</v>
      </c>
      <c r="F2020" s="32" t="s">
        <v>22</v>
      </c>
      <c r="G2020" s="32"/>
      <c r="H2020" s="30"/>
      <c r="I2020" s="96" t="str">
        <f t="shared" ref="I2020:I2039" si="58">+CONCATENATE(C2020,D2020,E2020,".",F2020,".",G2020,".",H2020)</f>
        <v>5204.01..</v>
      </c>
      <c r="J2020" s="97" t="s">
        <v>1921</v>
      </c>
      <c r="K2020" s="98"/>
      <c r="L2020" s="123" t="s">
        <v>754</v>
      </c>
    </row>
    <row r="2021" spans="3:12" x14ac:dyDescent="0.35">
      <c r="C2021" s="29">
        <v>5</v>
      </c>
      <c r="D2021" s="30">
        <v>2</v>
      </c>
      <c r="E2021" s="80" t="s">
        <v>56</v>
      </c>
      <c r="F2021" s="32" t="s">
        <v>22</v>
      </c>
      <c r="G2021" s="32" t="s">
        <v>22</v>
      </c>
      <c r="H2021" s="30"/>
      <c r="I2021" s="96" t="str">
        <f t="shared" si="58"/>
        <v>5204.01.01.</v>
      </c>
      <c r="J2021" s="97" t="s">
        <v>161</v>
      </c>
      <c r="K2021" s="98"/>
      <c r="L2021" s="123" t="s">
        <v>754</v>
      </c>
    </row>
    <row r="2022" spans="3:12" x14ac:dyDescent="0.35">
      <c r="C2022" s="29">
        <v>5</v>
      </c>
      <c r="D2022" s="30">
        <v>2</v>
      </c>
      <c r="E2022" s="80" t="s">
        <v>56</v>
      </c>
      <c r="F2022" s="32" t="s">
        <v>22</v>
      </c>
      <c r="G2022" s="32" t="s">
        <v>32</v>
      </c>
      <c r="H2022" s="30"/>
      <c r="I2022" s="96" t="str">
        <f t="shared" si="58"/>
        <v>5204.01.02.</v>
      </c>
      <c r="J2022" s="97" t="s">
        <v>162</v>
      </c>
      <c r="K2022" s="98"/>
      <c r="L2022" s="123" t="s">
        <v>754</v>
      </c>
    </row>
    <row r="2023" spans="3:12" x14ac:dyDescent="0.35">
      <c r="C2023" s="29">
        <v>5</v>
      </c>
      <c r="D2023" s="30">
        <v>2</v>
      </c>
      <c r="E2023" s="80" t="s">
        <v>56</v>
      </c>
      <c r="F2023" s="32" t="s">
        <v>22</v>
      </c>
      <c r="G2023" s="32" t="s">
        <v>36</v>
      </c>
      <c r="H2023" s="30"/>
      <c r="I2023" s="96" t="str">
        <f t="shared" si="58"/>
        <v>5204.01.03.</v>
      </c>
      <c r="J2023" s="97" t="s">
        <v>160</v>
      </c>
      <c r="K2023" s="98"/>
      <c r="L2023" s="123" t="s">
        <v>754</v>
      </c>
    </row>
    <row r="2024" spans="3:12" x14ac:dyDescent="0.35">
      <c r="C2024" s="29">
        <v>5</v>
      </c>
      <c r="D2024" s="30">
        <v>2</v>
      </c>
      <c r="E2024" s="80" t="s">
        <v>56</v>
      </c>
      <c r="F2024" s="32" t="s">
        <v>22</v>
      </c>
      <c r="G2024" s="32" t="s">
        <v>56</v>
      </c>
      <c r="H2024" s="30"/>
      <c r="I2024" s="96" t="str">
        <f t="shared" si="58"/>
        <v>5204.01.04.</v>
      </c>
      <c r="J2024" s="97" t="s">
        <v>1412</v>
      </c>
      <c r="K2024" s="98"/>
      <c r="L2024" s="123" t="s">
        <v>754</v>
      </c>
    </row>
    <row r="2025" spans="3:12" x14ac:dyDescent="0.35">
      <c r="C2025" s="29">
        <v>5</v>
      </c>
      <c r="D2025" s="30">
        <v>2</v>
      </c>
      <c r="E2025" s="80" t="s">
        <v>56</v>
      </c>
      <c r="F2025" s="32" t="s">
        <v>22</v>
      </c>
      <c r="G2025" s="32" t="s">
        <v>59</v>
      </c>
      <c r="H2025" s="30"/>
      <c r="I2025" s="96" t="str">
        <f t="shared" si="58"/>
        <v>5204.01.05.</v>
      </c>
      <c r="J2025" s="97" t="s">
        <v>1413</v>
      </c>
      <c r="K2025" s="98"/>
      <c r="L2025" s="123" t="s">
        <v>754</v>
      </c>
    </row>
    <row r="2026" spans="3:12" x14ac:dyDescent="0.35">
      <c r="C2026" s="29">
        <v>5</v>
      </c>
      <c r="D2026" s="30">
        <v>2</v>
      </c>
      <c r="E2026" s="80" t="s">
        <v>56</v>
      </c>
      <c r="F2026" s="32" t="s">
        <v>22</v>
      </c>
      <c r="G2026" s="32" t="s">
        <v>62</v>
      </c>
      <c r="H2026" s="30"/>
      <c r="I2026" s="96" t="str">
        <f t="shared" si="58"/>
        <v>5204.01.06.</v>
      </c>
      <c r="J2026" s="97" t="s">
        <v>1898</v>
      </c>
      <c r="K2026" s="98"/>
      <c r="L2026" s="123" t="s">
        <v>754</v>
      </c>
    </row>
    <row r="2027" spans="3:12" x14ac:dyDescent="0.35">
      <c r="C2027" s="29">
        <v>5</v>
      </c>
      <c r="D2027" s="30">
        <v>2</v>
      </c>
      <c r="E2027" s="80" t="s">
        <v>56</v>
      </c>
      <c r="F2027" s="32" t="s">
        <v>22</v>
      </c>
      <c r="G2027" s="32" t="s">
        <v>66</v>
      </c>
      <c r="H2027" s="30"/>
      <c r="I2027" s="96" t="str">
        <f t="shared" si="58"/>
        <v>5204.01.07.</v>
      </c>
      <c r="J2027" s="97" t="s">
        <v>1414</v>
      </c>
      <c r="K2027" s="98"/>
      <c r="L2027" s="123" t="s">
        <v>754</v>
      </c>
    </row>
    <row r="2028" spans="3:12" x14ac:dyDescent="0.35">
      <c r="C2028" s="29">
        <v>5</v>
      </c>
      <c r="D2028" s="30">
        <v>2</v>
      </c>
      <c r="E2028" s="80" t="s">
        <v>56</v>
      </c>
      <c r="F2028" s="32" t="s">
        <v>32</v>
      </c>
      <c r="G2028" s="32"/>
      <c r="H2028" s="30"/>
      <c r="I2028" s="96" t="str">
        <f t="shared" si="58"/>
        <v>5204.02..</v>
      </c>
      <c r="J2028" s="97" t="s">
        <v>1922</v>
      </c>
      <c r="K2028" s="98"/>
      <c r="L2028" s="123" t="s">
        <v>754</v>
      </c>
    </row>
    <row r="2029" spans="3:12" x14ac:dyDescent="0.35">
      <c r="C2029" s="29">
        <v>5</v>
      </c>
      <c r="D2029" s="30">
        <v>2</v>
      </c>
      <c r="E2029" s="80" t="s">
        <v>56</v>
      </c>
      <c r="F2029" s="32" t="s">
        <v>32</v>
      </c>
      <c r="G2029" s="32" t="s">
        <v>22</v>
      </c>
      <c r="H2029" s="30"/>
      <c r="I2029" s="96" t="str">
        <f t="shared" si="58"/>
        <v>5204.02.01.</v>
      </c>
      <c r="J2029" s="97" t="s">
        <v>1416</v>
      </c>
      <c r="K2029" s="98"/>
      <c r="L2029" s="123" t="s">
        <v>754</v>
      </c>
    </row>
    <row r="2030" spans="3:12" x14ac:dyDescent="0.35">
      <c r="C2030" s="29">
        <v>5</v>
      </c>
      <c r="D2030" s="30">
        <v>2</v>
      </c>
      <c r="E2030" s="80" t="s">
        <v>56</v>
      </c>
      <c r="F2030" s="32" t="s">
        <v>32</v>
      </c>
      <c r="G2030" s="32" t="s">
        <v>32</v>
      </c>
      <c r="H2030" s="30"/>
      <c r="I2030" s="96" t="str">
        <f t="shared" si="58"/>
        <v>5204.02.02.</v>
      </c>
      <c r="J2030" s="97" t="s">
        <v>165</v>
      </c>
      <c r="K2030" s="98"/>
      <c r="L2030" s="123" t="s">
        <v>754</v>
      </c>
    </row>
    <row r="2031" spans="3:12" x14ac:dyDescent="0.35">
      <c r="C2031" s="29">
        <v>5</v>
      </c>
      <c r="D2031" s="30">
        <v>2</v>
      </c>
      <c r="E2031" s="80" t="s">
        <v>56</v>
      </c>
      <c r="F2031" s="32" t="s">
        <v>32</v>
      </c>
      <c r="G2031" s="32" t="s">
        <v>36</v>
      </c>
      <c r="H2031" s="30"/>
      <c r="I2031" s="96" t="str">
        <f t="shared" si="58"/>
        <v>5204.02.03.</v>
      </c>
      <c r="J2031" s="97" t="s">
        <v>1417</v>
      </c>
      <c r="K2031" s="98"/>
      <c r="L2031" s="123" t="s">
        <v>754</v>
      </c>
    </row>
    <row r="2032" spans="3:12" x14ac:dyDescent="0.35">
      <c r="C2032" s="29">
        <v>5</v>
      </c>
      <c r="D2032" s="30">
        <v>2</v>
      </c>
      <c r="E2032" s="80" t="s">
        <v>56</v>
      </c>
      <c r="F2032" s="32" t="s">
        <v>32</v>
      </c>
      <c r="G2032" s="32" t="s">
        <v>56</v>
      </c>
      <c r="H2032" s="30"/>
      <c r="I2032" s="96" t="str">
        <f t="shared" si="58"/>
        <v>5204.02.04.</v>
      </c>
      <c r="J2032" s="97" t="s">
        <v>1420</v>
      </c>
      <c r="K2032" s="98"/>
      <c r="L2032" s="123" t="s">
        <v>754</v>
      </c>
    </row>
    <row r="2033" spans="3:12" x14ac:dyDescent="0.35">
      <c r="C2033" s="29">
        <v>5</v>
      </c>
      <c r="D2033" s="30">
        <v>2</v>
      </c>
      <c r="E2033" s="80" t="s">
        <v>56</v>
      </c>
      <c r="F2033" s="32" t="s">
        <v>32</v>
      </c>
      <c r="G2033" s="32" t="s">
        <v>59</v>
      </c>
      <c r="H2033" s="30"/>
      <c r="I2033" s="96" t="str">
        <f t="shared" si="58"/>
        <v>5204.02.05.</v>
      </c>
      <c r="J2033" s="97" t="s">
        <v>1421</v>
      </c>
      <c r="K2033" s="98"/>
      <c r="L2033" s="123" t="s">
        <v>754</v>
      </c>
    </row>
    <row r="2034" spans="3:12" x14ac:dyDescent="0.35">
      <c r="C2034" s="29">
        <v>5</v>
      </c>
      <c r="D2034" s="30">
        <v>2</v>
      </c>
      <c r="E2034" s="80" t="s">
        <v>56</v>
      </c>
      <c r="F2034" s="32" t="s">
        <v>32</v>
      </c>
      <c r="G2034" s="32" t="s">
        <v>62</v>
      </c>
      <c r="H2034" s="30"/>
      <c r="I2034" s="96" t="str">
        <f t="shared" si="58"/>
        <v>5204.02.06.</v>
      </c>
      <c r="J2034" s="97" t="s">
        <v>1899</v>
      </c>
      <c r="K2034" s="98"/>
      <c r="L2034" s="123" t="s">
        <v>754</v>
      </c>
    </row>
    <row r="2035" spans="3:12" x14ac:dyDescent="0.35">
      <c r="C2035" s="29">
        <v>5</v>
      </c>
      <c r="D2035" s="30">
        <v>2</v>
      </c>
      <c r="E2035" s="80" t="s">
        <v>56</v>
      </c>
      <c r="F2035" s="32" t="s">
        <v>32</v>
      </c>
      <c r="G2035" s="32" t="s">
        <v>66</v>
      </c>
      <c r="H2035" s="30"/>
      <c r="I2035" s="96" t="str">
        <f t="shared" si="58"/>
        <v>5204.02.07.</v>
      </c>
      <c r="J2035" s="97" t="s">
        <v>1422</v>
      </c>
      <c r="K2035" s="98"/>
      <c r="L2035" s="123" t="s">
        <v>754</v>
      </c>
    </row>
    <row r="2036" spans="3:12" x14ac:dyDescent="0.35">
      <c r="C2036" s="29">
        <v>5</v>
      </c>
      <c r="D2036" s="30">
        <v>2</v>
      </c>
      <c r="E2036" s="80" t="s">
        <v>56</v>
      </c>
      <c r="F2036" s="32" t="s">
        <v>36</v>
      </c>
      <c r="G2036" s="30"/>
      <c r="H2036" s="30"/>
      <c r="I2036" s="96" t="str">
        <f t="shared" si="58"/>
        <v>5204.03..</v>
      </c>
      <c r="J2036" s="97" t="s">
        <v>1423</v>
      </c>
      <c r="K2036" s="98"/>
      <c r="L2036" s="123" t="s">
        <v>754</v>
      </c>
    </row>
    <row r="2037" spans="3:12" x14ac:dyDescent="0.35">
      <c r="C2037" s="29">
        <v>5</v>
      </c>
      <c r="D2037" s="30">
        <v>2</v>
      </c>
      <c r="E2037" s="80" t="s">
        <v>56</v>
      </c>
      <c r="F2037" s="32" t="s">
        <v>36</v>
      </c>
      <c r="G2037" s="32" t="s">
        <v>22</v>
      </c>
      <c r="H2037" s="30"/>
      <c r="I2037" s="96" t="str">
        <f t="shared" si="58"/>
        <v>5204.03.01.</v>
      </c>
      <c r="J2037" s="97" t="s">
        <v>1424</v>
      </c>
      <c r="K2037" s="98"/>
      <c r="L2037" s="123" t="s">
        <v>754</v>
      </c>
    </row>
    <row r="2038" spans="3:12" x14ac:dyDescent="0.35">
      <c r="C2038" s="29">
        <v>5</v>
      </c>
      <c r="D2038" s="30">
        <v>2</v>
      </c>
      <c r="E2038" s="80" t="s">
        <v>56</v>
      </c>
      <c r="F2038" s="32" t="s">
        <v>36</v>
      </c>
      <c r="G2038" s="32" t="s">
        <v>32</v>
      </c>
      <c r="H2038" s="30"/>
      <c r="I2038" s="96" t="str">
        <f t="shared" si="58"/>
        <v>5204.03.02.</v>
      </c>
      <c r="J2038" s="97" t="s">
        <v>1425</v>
      </c>
      <c r="K2038" s="98"/>
      <c r="L2038" s="123" t="s">
        <v>754</v>
      </c>
    </row>
    <row r="2039" spans="3:12" x14ac:dyDescent="0.35">
      <c r="C2039" s="29">
        <v>5</v>
      </c>
      <c r="D2039" s="30">
        <v>2</v>
      </c>
      <c r="E2039" s="80" t="s">
        <v>56</v>
      </c>
      <c r="F2039" s="32" t="s">
        <v>36</v>
      </c>
      <c r="G2039" s="32" t="s">
        <v>36</v>
      </c>
      <c r="H2039" s="30"/>
      <c r="I2039" s="96" t="str">
        <f t="shared" si="58"/>
        <v>5204.03.03.</v>
      </c>
      <c r="J2039" s="97" t="s">
        <v>1426</v>
      </c>
      <c r="K2039" s="98"/>
      <c r="L2039" s="123" t="s">
        <v>754</v>
      </c>
    </row>
    <row r="2040" spans="3:12" x14ac:dyDescent="0.35">
      <c r="C2040" s="29">
        <v>5</v>
      </c>
      <c r="D2040" s="30">
        <v>2</v>
      </c>
      <c r="E2040" s="80" t="s">
        <v>59</v>
      </c>
      <c r="F2040" s="30"/>
      <c r="G2040" s="30"/>
      <c r="H2040" s="30"/>
      <c r="I2040" s="96" t="str">
        <f t="shared" ref="I2040:I2110" si="59">+CONCATENATE(C2040,D2040,E2040,".",F2040,".",G2040,".",H2040)</f>
        <v>5205...</v>
      </c>
      <c r="J2040" s="97" t="s">
        <v>1239</v>
      </c>
      <c r="K2040" s="98"/>
      <c r="L2040" s="123"/>
    </row>
    <row r="2041" spans="3:12" x14ac:dyDescent="0.35">
      <c r="C2041" s="29">
        <v>5</v>
      </c>
      <c r="D2041" s="30">
        <v>2</v>
      </c>
      <c r="E2041" s="80" t="s">
        <v>59</v>
      </c>
      <c r="F2041" s="32" t="s">
        <v>22</v>
      </c>
      <c r="G2041" s="32"/>
      <c r="H2041" s="30"/>
      <c r="I2041" s="96" t="str">
        <f t="shared" si="59"/>
        <v>5205.01..</v>
      </c>
      <c r="J2041" s="97" t="s">
        <v>1921</v>
      </c>
      <c r="K2041" s="98"/>
      <c r="L2041" s="123" t="s">
        <v>754</v>
      </c>
    </row>
    <row r="2042" spans="3:12" x14ac:dyDescent="0.35">
      <c r="C2042" s="29">
        <v>5</v>
      </c>
      <c r="D2042" s="30">
        <v>2</v>
      </c>
      <c r="E2042" s="80" t="s">
        <v>59</v>
      </c>
      <c r="F2042" s="32" t="s">
        <v>22</v>
      </c>
      <c r="G2042" s="32" t="s">
        <v>22</v>
      </c>
      <c r="H2042" s="30"/>
      <c r="I2042" s="96" t="str">
        <f t="shared" si="59"/>
        <v>5205.01.01.</v>
      </c>
      <c r="J2042" s="97" t="s">
        <v>161</v>
      </c>
      <c r="K2042" s="98"/>
      <c r="L2042" s="123" t="s">
        <v>754</v>
      </c>
    </row>
    <row r="2043" spans="3:12" x14ac:dyDescent="0.35">
      <c r="C2043" s="29">
        <v>5</v>
      </c>
      <c r="D2043" s="30">
        <v>2</v>
      </c>
      <c r="E2043" s="80" t="s">
        <v>59</v>
      </c>
      <c r="F2043" s="32" t="s">
        <v>22</v>
      </c>
      <c r="G2043" s="32" t="s">
        <v>32</v>
      </c>
      <c r="H2043" s="30"/>
      <c r="I2043" s="96" t="str">
        <f t="shared" si="59"/>
        <v>5205.01.02.</v>
      </c>
      <c r="J2043" s="97" t="s">
        <v>162</v>
      </c>
      <c r="K2043" s="98"/>
      <c r="L2043" s="123" t="s">
        <v>754</v>
      </c>
    </row>
    <row r="2044" spans="3:12" x14ac:dyDescent="0.35">
      <c r="C2044" s="29">
        <v>5</v>
      </c>
      <c r="D2044" s="30">
        <v>2</v>
      </c>
      <c r="E2044" s="80" t="s">
        <v>59</v>
      </c>
      <c r="F2044" s="32" t="s">
        <v>22</v>
      </c>
      <c r="G2044" s="32" t="s">
        <v>36</v>
      </c>
      <c r="H2044" s="30"/>
      <c r="I2044" s="96" t="str">
        <f t="shared" si="59"/>
        <v>5205.01.03.</v>
      </c>
      <c r="J2044" s="97" t="s">
        <v>160</v>
      </c>
      <c r="K2044" s="98"/>
      <c r="L2044" s="123" t="s">
        <v>754</v>
      </c>
    </row>
    <row r="2045" spans="3:12" x14ac:dyDescent="0.35">
      <c r="C2045" s="29">
        <v>5</v>
      </c>
      <c r="D2045" s="30">
        <v>2</v>
      </c>
      <c r="E2045" s="80" t="s">
        <v>59</v>
      </c>
      <c r="F2045" s="32" t="s">
        <v>22</v>
      </c>
      <c r="G2045" s="32" t="s">
        <v>56</v>
      </c>
      <c r="H2045" s="30"/>
      <c r="I2045" s="96" t="str">
        <f t="shared" si="59"/>
        <v>5205.01.04.</v>
      </c>
      <c r="J2045" s="97" t="s">
        <v>1412</v>
      </c>
      <c r="K2045" s="98"/>
      <c r="L2045" s="123" t="s">
        <v>754</v>
      </c>
    </row>
    <row r="2046" spans="3:12" x14ac:dyDescent="0.35">
      <c r="C2046" s="29">
        <v>5</v>
      </c>
      <c r="D2046" s="30">
        <v>2</v>
      </c>
      <c r="E2046" s="80" t="s">
        <v>59</v>
      </c>
      <c r="F2046" s="32" t="s">
        <v>22</v>
      </c>
      <c r="G2046" s="32" t="s">
        <v>59</v>
      </c>
      <c r="H2046" s="30"/>
      <c r="I2046" s="96" t="str">
        <f t="shared" si="59"/>
        <v>5205.01.05.</v>
      </c>
      <c r="J2046" s="97" t="s">
        <v>1413</v>
      </c>
      <c r="K2046" s="98"/>
      <c r="L2046" s="123" t="s">
        <v>754</v>
      </c>
    </row>
    <row r="2047" spans="3:12" x14ac:dyDescent="0.35">
      <c r="C2047" s="29">
        <v>5</v>
      </c>
      <c r="D2047" s="30">
        <v>2</v>
      </c>
      <c r="E2047" s="80" t="s">
        <v>59</v>
      </c>
      <c r="F2047" s="32" t="s">
        <v>22</v>
      </c>
      <c r="G2047" s="32" t="s">
        <v>62</v>
      </c>
      <c r="H2047" s="30"/>
      <c r="I2047" s="96" t="str">
        <f t="shared" si="59"/>
        <v>5205.01.06.</v>
      </c>
      <c r="J2047" s="97" t="s">
        <v>1898</v>
      </c>
      <c r="K2047" s="98"/>
      <c r="L2047" s="123" t="s">
        <v>754</v>
      </c>
    </row>
    <row r="2048" spans="3:12" x14ac:dyDescent="0.35">
      <c r="C2048" s="29">
        <v>5</v>
      </c>
      <c r="D2048" s="30">
        <v>2</v>
      </c>
      <c r="E2048" s="80" t="s">
        <v>59</v>
      </c>
      <c r="F2048" s="32" t="s">
        <v>22</v>
      </c>
      <c r="G2048" s="32" t="s">
        <v>66</v>
      </c>
      <c r="H2048" s="30"/>
      <c r="I2048" s="96" t="str">
        <f t="shared" si="59"/>
        <v>5205.01.07.</v>
      </c>
      <c r="J2048" s="97" t="s">
        <v>1414</v>
      </c>
      <c r="K2048" s="98"/>
      <c r="L2048" s="123" t="s">
        <v>754</v>
      </c>
    </row>
    <row r="2049" spans="3:12" x14ac:dyDescent="0.35">
      <c r="C2049" s="29">
        <v>5</v>
      </c>
      <c r="D2049" s="30">
        <v>2</v>
      </c>
      <c r="E2049" s="80" t="s">
        <v>59</v>
      </c>
      <c r="F2049" s="32" t="s">
        <v>32</v>
      </c>
      <c r="G2049" s="32"/>
      <c r="H2049" s="30"/>
      <c r="I2049" s="96" t="str">
        <f t="shared" si="59"/>
        <v>5205.02..</v>
      </c>
      <c r="J2049" s="97" t="s">
        <v>1922</v>
      </c>
      <c r="K2049" s="98"/>
      <c r="L2049" s="123" t="s">
        <v>754</v>
      </c>
    </row>
    <row r="2050" spans="3:12" x14ac:dyDescent="0.35">
      <c r="C2050" s="29">
        <v>5</v>
      </c>
      <c r="D2050" s="30">
        <v>2</v>
      </c>
      <c r="E2050" s="80" t="s">
        <v>59</v>
      </c>
      <c r="F2050" s="32" t="s">
        <v>32</v>
      </c>
      <c r="G2050" s="32" t="s">
        <v>22</v>
      </c>
      <c r="H2050" s="30"/>
      <c r="I2050" s="96" t="str">
        <f t="shared" si="59"/>
        <v>5205.02.01.</v>
      </c>
      <c r="J2050" s="97" t="s">
        <v>1416</v>
      </c>
      <c r="K2050" s="98"/>
      <c r="L2050" s="123" t="s">
        <v>754</v>
      </c>
    </row>
    <row r="2051" spans="3:12" x14ac:dyDescent="0.35">
      <c r="C2051" s="29">
        <v>5</v>
      </c>
      <c r="D2051" s="30">
        <v>2</v>
      </c>
      <c r="E2051" s="80" t="s">
        <v>59</v>
      </c>
      <c r="F2051" s="32" t="s">
        <v>32</v>
      </c>
      <c r="G2051" s="32" t="s">
        <v>32</v>
      </c>
      <c r="H2051" s="30"/>
      <c r="I2051" s="96" t="str">
        <f t="shared" si="59"/>
        <v>5205.02.02.</v>
      </c>
      <c r="J2051" s="97" t="s">
        <v>165</v>
      </c>
      <c r="K2051" s="98"/>
      <c r="L2051" s="123" t="s">
        <v>754</v>
      </c>
    </row>
    <row r="2052" spans="3:12" x14ac:dyDescent="0.35">
      <c r="C2052" s="29">
        <v>5</v>
      </c>
      <c r="D2052" s="30">
        <v>2</v>
      </c>
      <c r="E2052" s="80" t="s">
        <v>59</v>
      </c>
      <c r="F2052" s="32" t="s">
        <v>32</v>
      </c>
      <c r="G2052" s="32" t="s">
        <v>36</v>
      </c>
      <c r="H2052" s="30"/>
      <c r="I2052" s="96" t="str">
        <f t="shared" si="59"/>
        <v>5205.02.03.</v>
      </c>
      <c r="J2052" s="97" t="s">
        <v>1417</v>
      </c>
      <c r="K2052" s="98"/>
      <c r="L2052" s="123" t="s">
        <v>754</v>
      </c>
    </row>
    <row r="2053" spans="3:12" x14ac:dyDescent="0.35">
      <c r="C2053" s="29">
        <v>5</v>
      </c>
      <c r="D2053" s="30">
        <v>2</v>
      </c>
      <c r="E2053" s="80" t="s">
        <v>59</v>
      </c>
      <c r="F2053" s="32" t="s">
        <v>32</v>
      </c>
      <c r="G2053" s="32" t="s">
        <v>56</v>
      </c>
      <c r="H2053" s="30"/>
      <c r="I2053" s="96" t="str">
        <f t="shared" si="59"/>
        <v>5205.02.04.</v>
      </c>
      <c r="J2053" s="97" t="s">
        <v>1420</v>
      </c>
      <c r="K2053" s="98"/>
      <c r="L2053" s="123" t="s">
        <v>754</v>
      </c>
    </row>
    <row r="2054" spans="3:12" x14ac:dyDescent="0.35">
      <c r="C2054" s="29">
        <v>5</v>
      </c>
      <c r="D2054" s="30">
        <v>2</v>
      </c>
      <c r="E2054" s="80" t="s">
        <v>59</v>
      </c>
      <c r="F2054" s="32" t="s">
        <v>32</v>
      </c>
      <c r="G2054" s="32" t="s">
        <v>59</v>
      </c>
      <c r="H2054" s="30"/>
      <c r="I2054" s="96" t="str">
        <f t="shared" si="59"/>
        <v>5205.02.05.</v>
      </c>
      <c r="J2054" s="97" t="s">
        <v>1421</v>
      </c>
      <c r="K2054" s="98"/>
      <c r="L2054" s="123" t="s">
        <v>754</v>
      </c>
    </row>
    <row r="2055" spans="3:12" x14ac:dyDescent="0.35">
      <c r="C2055" s="29">
        <v>5</v>
      </c>
      <c r="D2055" s="30">
        <v>2</v>
      </c>
      <c r="E2055" s="80" t="s">
        <v>59</v>
      </c>
      <c r="F2055" s="32" t="s">
        <v>32</v>
      </c>
      <c r="G2055" s="32" t="s">
        <v>62</v>
      </c>
      <c r="H2055" s="30"/>
      <c r="I2055" s="96" t="str">
        <f t="shared" si="59"/>
        <v>5205.02.06.</v>
      </c>
      <c r="J2055" s="97" t="s">
        <v>1899</v>
      </c>
      <c r="K2055" s="98"/>
      <c r="L2055" s="123" t="s">
        <v>754</v>
      </c>
    </row>
    <row r="2056" spans="3:12" x14ac:dyDescent="0.35">
      <c r="C2056" s="29">
        <v>5</v>
      </c>
      <c r="D2056" s="30">
        <v>2</v>
      </c>
      <c r="E2056" s="80" t="s">
        <v>59</v>
      </c>
      <c r="F2056" s="32" t="s">
        <v>32</v>
      </c>
      <c r="G2056" s="32" t="s">
        <v>66</v>
      </c>
      <c r="H2056" s="30"/>
      <c r="I2056" s="96" t="str">
        <f t="shared" si="59"/>
        <v>5205.02.07.</v>
      </c>
      <c r="J2056" s="97" t="s">
        <v>1422</v>
      </c>
      <c r="K2056" s="98"/>
      <c r="L2056" s="123" t="s">
        <v>754</v>
      </c>
    </row>
    <row r="2057" spans="3:12" x14ac:dyDescent="0.35">
      <c r="C2057" s="29">
        <v>5</v>
      </c>
      <c r="D2057" s="30">
        <v>2</v>
      </c>
      <c r="E2057" s="80" t="s">
        <v>59</v>
      </c>
      <c r="F2057" s="32" t="s">
        <v>36</v>
      </c>
      <c r="G2057" s="30"/>
      <c r="H2057" s="30"/>
      <c r="I2057" s="96" t="str">
        <f t="shared" si="59"/>
        <v>5205.03..</v>
      </c>
      <c r="J2057" s="97" t="s">
        <v>1423</v>
      </c>
      <c r="K2057" s="98"/>
      <c r="L2057" s="123" t="s">
        <v>754</v>
      </c>
    </row>
    <row r="2058" spans="3:12" x14ac:dyDescent="0.35">
      <c r="C2058" s="29">
        <v>5</v>
      </c>
      <c r="D2058" s="30">
        <v>2</v>
      </c>
      <c r="E2058" s="80" t="s">
        <v>59</v>
      </c>
      <c r="F2058" s="32" t="s">
        <v>36</v>
      </c>
      <c r="G2058" s="32" t="s">
        <v>22</v>
      </c>
      <c r="H2058" s="30"/>
      <c r="I2058" s="96" t="str">
        <f t="shared" si="59"/>
        <v>5205.03.01.</v>
      </c>
      <c r="J2058" s="97" t="s">
        <v>1424</v>
      </c>
      <c r="K2058" s="98"/>
      <c r="L2058" s="123" t="s">
        <v>754</v>
      </c>
    </row>
    <row r="2059" spans="3:12" x14ac:dyDescent="0.35">
      <c r="C2059" s="29">
        <v>5</v>
      </c>
      <c r="D2059" s="30">
        <v>2</v>
      </c>
      <c r="E2059" s="80" t="s">
        <v>59</v>
      </c>
      <c r="F2059" s="32" t="s">
        <v>36</v>
      </c>
      <c r="G2059" s="32" t="s">
        <v>32</v>
      </c>
      <c r="H2059" s="30"/>
      <c r="I2059" s="96" t="str">
        <f t="shared" si="59"/>
        <v>5205.03.02.</v>
      </c>
      <c r="J2059" s="97" t="s">
        <v>1425</v>
      </c>
      <c r="K2059" s="98"/>
      <c r="L2059" s="123" t="s">
        <v>754</v>
      </c>
    </row>
    <row r="2060" spans="3:12" x14ac:dyDescent="0.35">
      <c r="C2060" s="29">
        <v>5</v>
      </c>
      <c r="D2060" s="30">
        <v>2</v>
      </c>
      <c r="E2060" s="80" t="s">
        <v>59</v>
      </c>
      <c r="F2060" s="32" t="s">
        <v>36</v>
      </c>
      <c r="G2060" s="32" t="s">
        <v>36</v>
      </c>
      <c r="H2060" s="30"/>
      <c r="I2060" s="96" t="str">
        <f t="shared" si="59"/>
        <v>5205.03.03.</v>
      </c>
      <c r="J2060" s="97" t="s">
        <v>1426</v>
      </c>
      <c r="K2060" s="98"/>
      <c r="L2060" s="123" t="s">
        <v>754</v>
      </c>
    </row>
    <row r="2061" spans="3:12" x14ac:dyDescent="0.35">
      <c r="C2061" s="29">
        <v>5</v>
      </c>
      <c r="D2061" s="30">
        <v>2</v>
      </c>
      <c r="E2061" s="80" t="s">
        <v>62</v>
      </c>
      <c r="F2061" s="30"/>
      <c r="G2061" s="30"/>
      <c r="H2061" s="30"/>
      <c r="I2061" s="96" t="str">
        <f t="shared" si="59"/>
        <v>5206...</v>
      </c>
      <c r="J2061" s="97" t="s">
        <v>1379</v>
      </c>
      <c r="K2061" s="98"/>
      <c r="L2061" s="123"/>
    </row>
    <row r="2062" spans="3:12" x14ac:dyDescent="0.35">
      <c r="C2062" s="29">
        <v>5</v>
      </c>
      <c r="D2062" s="30">
        <v>2</v>
      </c>
      <c r="E2062" s="80" t="s">
        <v>62</v>
      </c>
      <c r="F2062" s="32" t="s">
        <v>22</v>
      </c>
      <c r="G2062" s="30"/>
      <c r="H2062" s="30"/>
      <c r="I2062" s="96" t="str">
        <f t="shared" si="59"/>
        <v>5206.01..</v>
      </c>
      <c r="J2062" s="97" t="s">
        <v>1149</v>
      </c>
      <c r="K2062" s="98"/>
      <c r="L2062" s="123"/>
    </row>
    <row r="2063" spans="3:12" x14ac:dyDescent="0.35">
      <c r="C2063" s="29">
        <v>5</v>
      </c>
      <c r="D2063" s="30">
        <v>2</v>
      </c>
      <c r="E2063" s="80" t="s">
        <v>62</v>
      </c>
      <c r="F2063" s="32" t="s">
        <v>32</v>
      </c>
      <c r="G2063" s="30"/>
      <c r="H2063" s="30"/>
      <c r="I2063" s="96" t="str">
        <f t="shared" si="59"/>
        <v>5206.02..</v>
      </c>
      <c r="J2063" s="97" t="s">
        <v>1431</v>
      </c>
      <c r="K2063" s="98"/>
      <c r="L2063" s="123"/>
    </row>
    <row r="2064" spans="3:12" x14ac:dyDescent="0.35">
      <c r="C2064" s="29">
        <v>5</v>
      </c>
      <c r="D2064" s="30">
        <v>2</v>
      </c>
      <c r="E2064" s="80" t="s">
        <v>62</v>
      </c>
      <c r="F2064" s="32" t="s">
        <v>32</v>
      </c>
      <c r="G2064" s="32" t="s">
        <v>22</v>
      </c>
      <c r="H2064" s="30"/>
      <c r="I2064" s="96" t="str">
        <f t="shared" si="59"/>
        <v>5206.02.01.</v>
      </c>
      <c r="J2064" s="97" t="s">
        <v>1151</v>
      </c>
      <c r="K2064" s="98"/>
      <c r="L2064" s="123" t="s">
        <v>754</v>
      </c>
    </row>
    <row r="2065" spans="3:12" x14ac:dyDescent="0.35">
      <c r="C2065" s="29">
        <v>5</v>
      </c>
      <c r="D2065" s="30">
        <v>2</v>
      </c>
      <c r="E2065" s="80" t="s">
        <v>62</v>
      </c>
      <c r="F2065" s="32" t="s">
        <v>32</v>
      </c>
      <c r="G2065" s="32" t="s">
        <v>32</v>
      </c>
      <c r="H2065" s="30"/>
      <c r="I2065" s="96" t="str">
        <f t="shared" si="59"/>
        <v>5206.02.02.</v>
      </c>
      <c r="J2065" s="97" t="s">
        <v>367</v>
      </c>
      <c r="K2065" s="98"/>
      <c r="L2065" s="123" t="s">
        <v>754</v>
      </c>
    </row>
    <row r="2066" spans="3:12" x14ac:dyDescent="0.35">
      <c r="C2066" s="29">
        <v>5</v>
      </c>
      <c r="D2066" s="30">
        <v>2</v>
      </c>
      <c r="E2066" s="80" t="s">
        <v>62</v>
      </c>
      <c r="F2066" s="32" t="s">
        <v>32</v>
      </c>
      <c r="G2066" s="32" t="s">
        <v>36</v>
      </c>
      <c r="H2066" s="30"/>
      <c r="I2066" s="96" t="str">
        <f t="shared" si="59"/>
        <v>5206.02.03.</v>
      </c>
      <c r="J2066" s="97" t="s">
        <v>368</v>
      </c>
      <c r="K2066" s="98"/>
      <c r="L2066" s="123" t="s">
        <v>754</v>
      </c>
    </row>
    <row r="2067" spans="3:12" x14ac:dyDescent="0.35">
      <c r="C2067" s="29">
        <v>5</v>
      </c>
      <c r="D2067" s="30">
        <v>2</v>
      </c>
      <c r="E2067" s="80" t="s">
        <v>62</v>
      </c>
      <c r="F2067" s="32" t="s">
        <v>32</v>
      </c>
      <c r="G2067" s="32" t="s">
        <v>56</v>
      </c>
      <c r="H2067" s="30"/>
      <c r="I2067" s="96" t="str">
        <f t="shared" si="59"/>
        <v>5206.02.04.</v>
      </c>
      <c r="J2067" s="97" t="s">
        <v>1152</v>
      </c>
      <c r="K2067" s="98"/>
      <c r="L2067" s="123" t="s">
        <v>754</v>
      </c>
    </row>
    <row r="2068" spans="3:12" x14ac:dyDescent="0.35">
      <c r="C2068" s="29">
        <v>5</v>
      </c>
      <c r="D2068" s="30">
        <v>2</v>
      </c>
      <c r="E2068" s="80" t="s">
        <v>62</v>
      </c>
      <c r="F2068" s="32" t="s">
        <v>32</v>
      </c>
      <c r="G2068" s="32" t="s">
        <v>59</v>
      </c>
      <c r="H2068" s="30"/>
      <c r="I2068" s="96" t="str">
        <f t="shared" si="59"/>
        <v>5206.02.05.</v>
      </c>
      <c r="J2068" s="97" t="s">
        <v>1153</v>
      </c>
      <c r="K2068" s="98"/>
      <c r="L2068" s="123" t="s">
        <v>754</v>
      </c>
    </row>
    <row r="2069" spans="3:12" x14ac:dyDescent="0.35">
      <c r="C2069" s="29">
        <v>5</v>
      </c>
      <c r="D2069" s="30">
        <v>2</v>
      </c>
      <c r="E2069" s="80" t="s">
        <v>62</v>
      </c>
      <c r="F2069" s="32" t="s">
        <v>36</v>
      </c>
      <c r="G2069" s="30"/>
      <c r="H2069" s="30"/>
      <c r="I2069" s="96" t="str">
        <f t="shared" si="59"/>
        <v>5206.03..</v>
      </c>
      <c r="J2069" s="97" t="s">
        <v>1437</v>
      </c>
      <c r="K2069" s="98"/>
      <c r="L2069" s="123"/>
    </row>
    <row r="2070" spans="3:12" x14ac:dyDescent="0.35">
      <c r="C2070" s="29">
        <v>5</v>
      </c>
      <c r="D2070" s="30">
        <v>2</v>
      </c>
      <c r="E2070" s="80" t="s">
        <v>62</v>
      </c>
      <c r="F2070" s="32" t="s">
        <v>36</v>
      </c>
      <c r="G2070" s="32" t="s">
        <v>22</v>
      </c>
      <c r="H2070" s="30"/>
      <c r="I2070" s="96" t="str">
        <f t="shared" si="59"/>
        <v>5206.03.01.</v>
      </c>
      <c r="J2070" s="97" t="s">
        <v>1923</v>
      </c>
      <c r="K2070" s="98"/>
      <c r="L2070" s="123"/>
    </row>
    <row r="2071" spans="3:12" x14ac:dyDescent="0.35">
      <c r="C2071" s="29">
        <v>5</v>
      </c>
      <c r="D2071" s="30">
        <v>2</v>
      </c>
      <c r="E2071" s="80" t="s">
        <v>62</v>
      </c>
      <c r="F2071" s="32" t="s">
        <v>36</v>
      </c>
      <c r="G2071" s="32" t="s">
        <v>32</v>
      </c>
      <c r="H2071" s="30"/>
      <c r="I2071" s="96" t="str">
        <f t="shared" si="59"/>
        <v>5206.03.02.</v>
      </c>
      <c r="J2071" s="97" t="s">
        <v>1924</v>
      </c>
      <c r="K2071" s="98"/>
      <c r="L2071" s="123"/>
    </row>
    <row r="2072" spans="3:12" x14ac:dyDescent="0.35">
      <c r="C2072" s="29">
        <v>5</v>
      </c>
      <c r="D2072" s="30">
        <v>2</v>
      </c>
      <c r="E2072" s="80" t="s">
        <v>66</v>
      </c>
      <c r="F2072" s="30"/>
      <c r="G2072" s="30"/>
      <c r="H2072" s="30"/>
      <c r="I2072" s="96" t="str">
        <f t="shared" si="59"/>
        <v>5207...</v>
      </c>
      <c r="J2072" s="97" t="s">
        <v>1379</v>
      </c>
      <c r="K2072" s="98"/>
      <c r="L2072" s="123"/>
    </row>
    <row r="2073" spans="3:12" x14ac:dyDescent="0.35">
      <c r="C2073" s="29">
        <v>5</v>
      </c>
      <c r="D2073" s="30">
        <v>2</v>
      </c>
      <c r="E2073" s="80" t="s">
        <v>66</v>
      </c>
      <c r="F2073" s="32" t="s">
        <v>22</v>
      </c>
      <c r="G2073" s="30"/>
      <c r="H2073" s="30"/>
      <c r="I2073" s="96" t="str">
        <f t="shared" si="59"/>
        <v>5207.01..</v>
      </c>
      <c r="J2073" s="97" t="s">
        <v>1438</v>
      </c>
      <c r="K2073" s="98"/>
      <c r="L2073" s="123"/>
    </row>
    <row r="2074" spans="3:12" x14ac:dyDescent="0.35">
      <c r="C2074" s="29">
        <v>5</v>
      </c>
      <c r="D2074" s="30">
        <v>2</v>
      </c>
      <c r="E2074" s="80" t="s">
        <v>66</v>
      </c>
      <c r="F2074" s="32" t="s">
        <v>22</v>
      </c>
      <c r="G2074" s="32" t="s">
        <v>22</v>
      </c>
      <c r="H2074" s="30"/>
      <c r="I2074" s="96" t="str">
        <f t="shared" si="59"/>
        <v>5207.01.01.</v>
      </c>
      <c r="J2074" s="97" t="s">
        <v>1151</v>
      </c>
      <c r="K2074" s="98"/>
      <c r="L2074" s="123" t="s">
        <v>754</v>
      </c>
    </row>
    <row r="2075" spans="3:12" x14ac:dyDescent="0.35">
      <c r="C2075" s="29">
        <v>5</v>
      </c>
      <c r="D2075" s="30">
        <v>2</v>
      </c>
      <c r="E2075" s="80" t="s">
        <v>66</v>
      </c>
      <c r="F2075" s="32" t="s">
        <v>22</v>
      </c>
      <c r="G2075" s="32" t="s">
        <v>32</v>
      </c>
      <c r="H2075" s="30"/>
      <c r="I2075" s="96" t="str">
        <f t="shared" si="59"/>
        <v>5207.01.02.</v>
      </c>
      <c r="J2075" s="97" t="s">
        <v>367</v>
      </c>
      <c r="K2075" s="98"/>
      <c r="L2075" s="123" t="s">
        <v>754</v>
      </c>
    </row>
    <row r="2076" spans="3:12" x14ac:dyDescent="0.35">
      <c r="C2076" s="29">
        <v>5</v>
      </c>
      <c r="D2076" s="30">
        <v>2</v>
      </c>
      <c r="E2076" s="80" t="s">
        <v>66</v>
      </c>
      <c r="F2076" s="32" t="s">
        <v>22</v>
      </c>
      <c r="G2076" s="32" t="s">
        <v>36</v>
      </c>
      <c r="H2076" s="30"/>
      <c r="I2076" s="96" t="str">
        <f t="shared" si="59"/>
        <v>5207.01.03.</v>
      </c>
      <c r="J2076" s="97" t="s">
        <v>368</v>
      </c>
      <c r="K2076" s="98"/>
      <c r="L2076" s="123" t="s">
        <v>754</v>
      </c>
    </row>
    <row r="2077" spans="3:12" x14ac:dyDescent="0.35">
      <c r="C2077" s="29">
        <v>5</v>
      </c>
      <c r="D2077" s="30">
        <v>2</v>
      </c>
      <c r="E2077" s="80" t="s">
        <v>66</v>
      </c>
      <c r="F2077" s="32" t="s">
        <v>22</v>
      </c>
      <c r="G2077" s="32" t="s">
        <v>56</v>
      </c>
      <c r="H2077" s="30"/>
      <c r="I2077" s="96" t="str">
        <f t="shared" si="59"/>
        <v>5207.01.04.</v>
      </c>
      <c r="J2077" s="97" t="s">
        <v>1152</v>
      </c>
      <c r="K2077" s="98"/>
      <c r="L2077" s="123" t="s">
        <v>754</v>
      </c>
    </row>
    <row r="2078" spans="3:12" x14ac:dyDescent="0.35">
      <c r="C2078" s="29">
        <v>5</v>
      </c>
      <c r="D2078" s="30">
        <v>2</v>
      </c>
      <c r="E2078" s="80" t="s">
        <v>66</v>
      </c>
      <c r="F2078" s="32" t="s">
        <v>22</v>
      </c>
      <c r="G2078" s="32" t="s">
        <v>59</v>
      </c>
      <c r="H2078" s="30"/>
      <c r="I2078" s="96" t="str">
        <f t="shared" si="59"/>
        <v>5207.01.05.</v>
      </c>
      <c r="J2078" s="97" t="s">
        <v>1153</v>
      </c>
      <c r="K2078" s="98"/>
      <c r="L2078" s="123" t="s">
        <v>754</v>
      </c>
    </row>
    <row r="2079" spans="3:12" x14ac:dyDescent="0.35">
      <c r="C2079" s="29">
        <v>5</v>
      </c>
      <c r="D2079" s="30">
        <v>2</v>
      </c>
      <c r="E2079" s="80" t="s">
        <v>66</v>
      </c>
      <c r="F2079" s="32" t="s">
        <v>32</v>
      </c>
      <c r="G2079" s="30"/>
      <c r="H2079" s="30"/>
      <c r="I2079" s="96" t="str">
        <f t="shared" ref="I2079:I2084" si="60">+CONCATENATE(C2079,D2079,E2079,".",F2079,".",G2079,".",H2079)</f>
        <v>5207.02..</v>
      </c>
      <c r="J2079" s="97" t="s">
        <v>1439</v>
      </c>
      <c r="K2079" s="98"/>
      <c r="L2079" s="123"/>
    </row>
    <row r="2080" spans="3:12" x14ac:dyDescent="0.35">
      <c r="C2080" s="29">
        <v>5</v>
      </c>
      <c r="D2080" s="30">
        <v>2</v>
      </c>
      <c r="E2080" s="80" t="s">
        <v>66</v>
      </c>
      <c r="F2080" s="32" t="s">
        <v>32</v>
      </c>
      <c r="G2080" s="32" t="s">
        <v>22</v>
      </c>
      <c r="H2080" s="30"/>
      <c r="I2080" s="96" t="str">
        <f t="shared" si="60"/>
        <v>5207.02.01.</v>
      </c>
      <c r="J2080" s="97" t="s">
        <v>1151</v>
      </c>
      <c r="K2080" s="98"/>
      <c r="L2080" s="123" t="s">
        <v>754</v>
      </c>
    </row>
    <row r="2081" spans="3:12" x14ac:dyDescent="0.35">
      <c r="C2081" s="29">
        <v>5</v>
      </c>
      <c r="D2081" s="30">
        <v>2</v>
      </c>
      <c r="E2081" s="80" t="s">
        <v>66</v>
      </c>
      <c r="F2081" s="32" t="s">
        <v>32</v>
      </c>
      <c r="G2081" s="32" t="s">
        <v>32</v>
      </c>
      <c r="H2081" s="30"/>
      <c r="I2081" s="96" t="str">
        <f t="shared" si="60"/>
        <v>5207.02.02.</v>
      </c>
      <c r="J2081" s="97" t="s">
        <v>367</v>
      </c>
      <c r="K2081" s="98"/>
      <c r="L2081" s="123" t="s">
        <v>754</v>
      </c>
    </row>
    <row r="2082" spans="3:12" x14ac:dyDescent="0.35">
      <c r="C2082" s="29">
        <v>5</v>
      </c>
      <c r="D2082" s="30">
        <v>2</v>
      </c>
      <c r="E2082" s="80" t="s">
        <v>66</v>
      </c>
      <c r="F2082" s="32" t="s">
        <v>32</v>
      </c>
      <c r="G2082" s="32" t="s">
        <v>36</v>
      </c>
      <c r="H2082" s="30"/>
      <c r="I2082" s="96" t="str">
        <f t="shared" si="60"/>
        <v>5207.02.03.</v>
      </c>
      <c r="J2082" s="97" t="s">
        <v>368</v>
      </c>
      <c r="K2082" s="98"/>
      <c r="L2082" s="123" t="s">
        <v>754</v>
      </c>
    </row>
    <row r="2083" spans="3:12" x14ac:dyDescent="0.35">
      <c r="C2083" s="29">
        <v>5</v>
      </c>
      <c r="D2083" s="30">
        <v>2</v>
      </c>
      <c r="E2083" s="80" t="s">
        <v>66</v>
      </c>
      <c r="F2083" s="32" t="s">
        <v>32</v>
      </c>
      <c r="G2083" s="32" t="s">
        <v>56</v>
      </c>
      <c r="H2083" s="30"/>
      <c r="I2083" s="96" t="str">
        <f t="shared" si="60"/>
        <v>5207.02.04.</v>
      </c>
      <c r="J2083" s="97" t="s">
        <v>1152</v>
      </c>
      <c r="K2083" s="98"/>
      <c r="L2083" s="123" t="s">
        <v>754</v>
      </c>
    </row>
    <row r="2084" spans="3:12" x14ac:dyDescent="0.35">
      <c r="C2084" s="29">
        <v>5</v>
      </c>
      <c r="D2084" s="30">
        <v>2</v>
      </c>
      <c r="E2084" s="80" t="s">
        <v>66</v>
      </c>
      <c r="F2084" s="32" t="s">
        <v>32</v>
      </c>
      <c r="G2084" s="32" t="s">
        <v>59</v>
      </c>
      <c r="H2084" s="30"/>
      <c r="I2084" s="96" t="str">
        <f t="shared" si="60"/>
        <v>5207.02.05.</v>
      </c>
      <c r="J2084" s="97" t="s">
        <v>1153</v>
      </c>
      <c r="K2084" s="98"/>
      <c r="L2084" s="123" t="s">
        <v>754</v>
      </c>
    </row>
    <row r="2085" spans="3:12" x14ac:dyDescent="0.35">
      <c r="C2085" s="29">
        <v>5</v>
      </c>
      <c r="D2085" s="30">
        <v>2</v>
      </c>
      <c r="E2085" s="80" t="s">
        <v>66</v>
      </c>
      <c r="F2085" s="32" t="s">
        <v>36</v>
      </c>
      <c r="G2085" s="30"/>
      <c r="H2085" s="30"/>
      <c r="I2085" s="96" t="str">
        <f t="shared" ref="I2085:I2090" si="61">+CONCATENATE(C2085,D2085,E2085,".",F2085,".",G2085,".",H2085)</f>
        <v>5207.03..</v>
      </c>
      <c r="J2085" s="97" t="s">
        <v>1440</v>
      </c>
      <c r="K2085" s="98"/>
      <c r="L2085" s="123"/>
    </row>
    <row r="2086" spans="3:12" x14ac:dyDescent="0.35">
      <c r="C2086" s="29">
        <v>5</v>
      </c>
      <c r="D2086" s="30">
        <v>2</v>
      </c>
      <c r="E2086" s="80" t="s">
        <v>66</v>
      </c>
      <c r="F2086" s="32" t="s">
        <v>36</v>
      </c>
      <c r="G2086" s="32" t="s">
        <v>22</v>
      </c>
      <c r="H2086" s="30"/>
      <c r="I2086" s="96" t="str">
        <f t="shared" si="61"/>
        <v>5207.03.01.</v>
      </c>
      <c r="J2086" s="97" t="s">
        <v>1151</v>
      </c>
      <c r="K2086" s="98"/>
      <c r="L2086" s="123" t="s">
        <v>754</v>
      </c>
    </row>
    <row r="2087" spans="3:12" x14ac:dyDescent="0.35">
      <c r="C2087" s="29">
        <v>5</v>
      </c>
      <c r="D2087" s="30">
        <v>2</v>
      </c>
      <c r="E2087" s="80" t="s">
        <v>66</v>
      </c>
      <c r="F2087" s="32" t="s">
        <v>36</v>
      </c>
      <c r="G2087" s="32" t="s">
        <v>32</v>
      </c>
      <c r="H2087" s="30"/>
      <c r="I2087" s="96" t="str">
        <f t="shared" si="61"/>
        <v>5207.03.02.</v>
      </c>
      <c r="J2087" s="97" t="s">
        <v>367</v>
      </c>
      <c r="K2087" s="98"/>
      <c r="L2087" s="123" t="s">
        <v>754</v>
      </c>
    </row>
    <row r="2088" spans="3:12" x14ac:dyDescent="0.35">
      <c r="C2088" s="29">
        <v>5</v>
      </c>
      <c r="D2088" s="30">
        <v>2</v>
      </c>
      <c r="E2088" s="80" t="s">
        <v>66</v>
      </c>
      <c r="F2088" s="32" t="s">
        <v>36</v>
      </c>
      <c r="G2088" s="32" t="s">
        <v>36</v>
      </c>
      <c r="H2088" s="30"/>
      <c r="I2088" s="96" t="str">
        <f t="shared" si="61"/>
        <v>5207.03.03.</v>
      </c>
      <c r="J2088" s="97" t="s">
        <v>368</v>
      </c>
      <c r="K2088" s="98"/>
      <c r="L2088" s="123" t="s">
        <v>754</v>
      </c>
    </row>
    <row r="2089" spans="3:12" x14ac:dyDescent="0.35">
      <c r="C2089" s="29">
        <v>5</v>
      </c>
      <c r="D2089" s="30">
        <v>2</v>
      </c>
      <c r="E2089" s="80" t="s">
        <v>66</v>
      </c>
      <c r="F2089" s="32" t="s">
        <v>36</v>
      </c>
      <c r="G2089" s="32" t="s">
        <v>56</v>
      </c>
      <c r="H2089" s="30"/>
      <c r="I2089" s="96" t="str">
        <f t="shared" si="61"/>
        <v>5207.03.04.</v>
      </c>
      <c r="J2089" s="97" t="s">
        <v>1152</v>
      </c>
      <c r="K2089" s="98"/>
      <c r="L2089" s="123" t="s">
        <v>754</v>
      </c>
    </row>
    <row r="2090" spans="3:12" x14ac:dyDescent="0.35">
      <c r="C2090" s="29">
        <v>5</v>
      </c>
      <c r="D2090" s="30">
        <v>2</v>
      </c>
      <c r="E2090" s="80" t="s">
        <v>66</v>
      </c>
      <c r="F2090" s="32" t="s">
        <v>36</v>
      </c>
      <c r="G2090" s="32" t="s">
        <v>59</v>
      </c>
      <c r="H2090" s="30"/>
      <c r="I2090" s="96" t="str">
        <f t="shared" si="61"/>
        <v>5207.03.05.</v>
      </c>
      <c r="J2090" s="97" t="s">
        <v>1153</v>
      </c>
      <c r="K2090" s="98"/>
      <c r="L2090" s="123" t="s">
        <v>754</v>
      </c>
    </row>
    <row r="2091" spans="3:12" x14ac:dyDescent="0.35">
      <c r="C2091" s="29">
        <v>5</v>
      </c>
      <c r="D2091" s="30">
        <v>2</v>
      </c>
      <c r="E2091" s="80" t="s">
        <v>66</v>
      </c>
      <c r="F2091" s="32" t="s">
        <v>56</v>
      </c>
      <c r="G2091" s="30"/>
      <c r="H2091" s="30"/>
      <c r="I2091" s="96" t="str">
        <f t="shared" ref="I2091:I2096" si="62">+CONCATENATE(C2091,D2091,E2091,".",F2091,".",G2091,".",H2091)</f>
        <v>5207.04..</v>
      </c>
      <c r="J2091" s="97" t="s">
        <v>1444</v>
      </c>
      <c r="K2091" s="98"/>
      <c r="L2091" s="123"/>
    </row>
    <row r="2092" spans="3:12" x14ac:dyDescent="0.35">
      <c r="C2092" s="29">
        <v>5</v>
      </c>
      <c r="D2092" s="30">
        <v>2</v>
      </c>
      <c r="E2092" s="80" t="s">
        <v>66</v>
      </c>
      <c r="F2092" s="32" t="s">
        <v>56</v>
      </c>
      <c r="G2092" s="32" t="s">
        <v>22</v>
      </c>
      <c r="H2092" s="30"/>
      <c r="I2092" s="96" t="str">
        <f t="shared" si="62"/>
        <v>5207.04.01.</v>
      </c>
      <c r="J2092" s="97" t="s">
        <v>1151</v>
      </c>
      <c r="K2092" s="98"/>
      <c r="L2092" s="123" t="s">
        <v>754</v>
      </c>
    </row>
    <row r="2093" spans="3:12" x14ac:dyDescent="0.35">
      <c r="C2093" s="29">
        <v>5</v>
      </c>
      <c r="D2093" s="30">
        <v>2</v>
      </c>
      <c r="E2093" s="80" t="s">
        <v>66</v>
      </c>
      <c r="F2093" s="32" t="s">
        <v>56</v>
      </c>
      <c r="G2093" s="32" t="s">
        <v>32</v>
      </c>
      <c r="H2093" s="30"/>
      <c r="I2093" s="96" t="str">
        <f t="shared" si="62"/>
        <v>5207.04.02.</v>
      </c>
      <c r="J2093" s="97" t="s">
        <v>367</v>
      </c>
      <c r="K2093" s="98"/>
      <c r="L2093" s="123" t="s">
        <v>754</v>
      </c>
    </row>
    <row r="2094" spans="3:12" x14ac:dyDescent="0.35">
      <c r="C2094" s="29">
        <v>5</v>
      </c>
      <c r="D2094" s="30">
        <v>2</v>
      </c>
      <c r="E2094" s="80" t="s">
        <v>66</v>
      </c>
      <c r="F2094" s="32" t="s">
        <v>56</v>
      </c>
      <c r="G2094" s="32" t="s">
        <v>36</v>
      </c>
      <c r="H2094" s="30"/>
      <c r="I2094" s="96" t="str">
        <f t="shared" si="62"/>
        <v>5207.04.03.</v>
      </c>
      <c r="J2094" s="97" t="s">
        <v>368</v>
      </c>
      <c r="K2094" s="98"/>
      <c r="L2094" s="123" t="s">
        <v>754</v>
      </c>
    </row>
    <row r="2095" spans="3:12" x14ac:dyDescent="0.35">
      <c r="C2095" s="29">
        <v>5</v>
      </c>
      <c r="D2095" s="30">
        <v>2</v>
      </c>
      <c r="E2095" s="80" t="s">
        <v>66</v>
      </c>
      <c r="F2095" s="32" t="s">
        <v>56</v>
      </c>
      <c r="G2095" s="32" t="s">
        <v>56</v>
      </c>
      <c r="H2095" s="30"/>
      <c r="I2095" s="96" t="str">
        <f t="shared" si="62"/>
        <v>5207.04.04.</v>
      </c>
      <c r="J2095" s="97" t="s">
        <v>1152</v>
      </c>
      <c r="K2095" s="98"/>
      <c r="L2095" s="123" t="s">
        <v>754</v>
      </c>
    </row>
    <row r="2096" spans="3:12" x14ac:dyDescent="0.35">
      <c r="C2096" s="29">
        <v>5</v>
      </c>
      <c r="D2096" s="30">
        <v>2</v>
      </c>
      <c r="E2096" s="80" t="s">
        <v>66</v>
      </c>
      <c r="F2096" s="32" t="s">
        <v>56</v>
      </c>
      <c r="G2096" s="32" t="s">
        <v>59</v>
      </c>
      <c r="H2096" s="30"/>
      <c r="I2096" s="96" t="str">
        <f t="shared" si="62"/>
        <v>5207.04.05.</v>
      </c>
      <c r="J2096" s="97" t="s">
        <v>1153</v>
      </c>
      <c r="K2096" s="98"/>
      <c r="L2096" s="123" t="s">
        <v>754</v>
      </c>
    </row>
    <row r="2097" spans="3:12" x14ac:dyDescent="0.35">
      <c r="C2097" s="29">
        <v>5</v>
      </c>
      <c r="D2097" s="30">
        <v>2</v>
      </c>
      <c r="E2097" s="80" t="s">
        <v>66</v>
      </c>
      <c r="F2097" s="32" t="s">
        <v>59</v>
      </c>
      <c r="G2097" s="30"/>
      <c r="H2097" s="30"/>
      <c r="I2097" s="96" t="str">
        <f t="shared" ref="I2097:I2102" si="63">+CONCATENATE(C2097,D2097,E2097,".",F2097,".",G2097,".",H2097)</f>
        <v>5207.05..</v>
      </c>
      <c r="J2097" s="97" t="s">
        <v>1445</v>
      </c>
      <c r="K2097" s="98"/>
      <c r="L2097" s="123"/>
    </row>
    <row r="2098" spans="3:12" x14ac:dyDescent="0.35">
      <c r="C2098" s="29">
        <v>5</v>
      </c>
      <c r="D2098" s="30">
        <v>2</v>
      </c>
      <c r="E2098" s="80" t="s">
        <v>66</v>
      </c>
      <c r="F2098" s="32" t="s">
        <v>59</v>
      </c>
      <c r="G2098" s="32" t="s">
        <v>22</v>
      </c>
      <c r="H2098" s="30"/>
      <c r="I2098" s="96" t="str">
        <f t="shared" si="63"/>
        <v>5207.05.01.</v>
      </c>
      <c r="J2098" s="97" t="s">
        <v>1151</v>
      </c>
      <c r="K2098" s="98"/>
      <c r="L2098" s="123" t="s">
        <v>754</v>
      </c>
    </row>
    <row r="2099" spans="3:12" x14ac:dyDescent="0.35">
      <c r="C2099" s="29">
        <v>5</v>
      </c>
      <c r="D2099" s="30">
        <v>2</v>
      </c>
      <c r="E2099" s="80" t="s">
        <v>66</v>
      </c>
      <c r="F2099" s="32" t="s">
        <v>59</v>
      </c>
      <c r="G2099" s="32" t="s">
        <v>32</v>
      </c>
      <c r="H2099" s="30"/>
      <c r="I2099" s="96" t="str">
        <f t="shared" si="63"/>
        <v>5207.05.02.</v>
      </c>
      <c r="J2099" s="97" t="s">
        <v>367</v>
      </c>
      <c r="K2099" s="98"/>
      <c r="L2099" s="123" t="s">
        <v>754</v>
      </c>
    </row>
    <row r="2100" spans="3:12" x14ac:dyDescent="0.35">
      <c r="C2100" s="29">
        <v>5</v>
      </c>
      <c r="D2100" s="30">
        <v>2</v>
      </c>
      <c r="E2100" s="80" t="s">
        <v>66</v>
      </c>
      <c r="F2100" s="32" t="s">
        <v>59</v>
      </c>
      <c r="G2100" s="32" t="s">
        <v>36</v>
      </c>
      <c r="H2100" s="30"/>
      <c r="I2100" s="96" t="str">
        <f t="shared" si="63"/>
        <v>5207.05.03.</v>
      </c>
      <c r="J2100" s="97" t="s">
        <v>368</v>
      </c>
      <c r="K2100" s="98"/>
      <c r="L2100" s="123" t="s">
        <v>754</v>
      </c>
    </row>
    <row r="2101" spans="3:12" x14ac:dyDescent="0.35">
      <c r="C2101" s="29">
        <v>5</v>
      </c>
      <c r="D2101" s="30">
        <v>2</v>
      </c>
      <c r="E2101" s="80" t="s">
        <v>66</v>
      </c>
      <c r="F2101" s="32" t="s">
        <v>59</v>
      </c>
      <c r="G2101" s="32" t="s">
        <v>56</v>
      </c>
      <c r="H2101" s="30"/>
      <c r="I2101" s="96" t="str">
        <f t="shared" si="63"/>
        <v>5207.05.04.</v>
      </c>
      <c r="J2101" s="97" t="s">
        <v>1152</v>
      </c>
      <c r="K2101" s="98"/>
      <c r="L2101" s="123" t="s">
        <v>754</v>
      </c>
    </row>
    <row r="2102" spans="3:12" x14ac:dyDescent="0.35">
      <c r="C2102" s="29">
        <v>5</v>
      </c>
      <c r="D2102" s="30">
        <v>2</v>
      </c>
      <c r="E2102" s="80" t="s">
        <v>66</v>
      </c>
      <c r="F2102" s="32" t="s">
        <v>59</v>
      </c>
      <c r="G2102" s="32" t="s">
        <v>59</v>
      </c>
      <c r="H2102" s="30"/>
      <c r="I2102" s="96" t="str">
        <f t="shared" si="63"/>
        <v>5207.05.05.</v>
      </c>
      <c r="J2102" s="97" t="s">
        <v>1153</v>
      </c>
      <c r="K2102" s="98"/>
      <c r="L2102" s="123" t="s">
        <v>754</v>
      </c>
    </row>
    <row r="2103" spans="3:12" x14ac:dyDescent="0.35">
      <c r="C2103" s="29">
        <v>5</v>
      </c>
      <c r="D2103" s="30">
        <v>2</v>
      </c>
      <c r="E2103" s="80" t="s">
        <v>66</v>
      </c>
      <c r="F2103" s="32" t="s">
        <v>62</v>
      </c>
      <c r="G2103" s="30"/>
      <c r="H2103" s="30"/>
      <c r="I2103" s="96" t="str">
        <f t="shared" ref="I2103:I2108" si="64">+CONCATENATE(C2103,D2103,E2103,".",F2103,".",G2103,".",H2103)</f>
        <v>5207.06..</v>
      </c>
      <c r="J2103" s="97" t="s">
        <v>1446</v>
      </c>
      <c r="K2103" s="98"/>
      <c r="L2103" s="123"/>
    </row>
    <row r="2104" spans="3:12" x14ac:dyDescent="0.35">
      <c r="C2104" s="29">
        <v>5</v>
      </c>
      <c r="D2104" s="30">
        <v>2</v>
      </c>
      <c r="E2104" s="80" t="s">
        <v>66</v>
      </c>
      <c r="F2104" s="32" t="s">
        <v>62</v>
      </c>
      <c r="G2104" s="32" t="s">
        <v>22</v>
      </c>
      <c r="H2104" s="30"/>
      <c r="I2104" s="96" t="str">
        <f t="shared" si="64"/>
        <v>5207.06.01.</v>
      </c>
      <c r="J2104" s="97" t="s">
        <v>1151</v>
      </c>
      <c r="K2104" s="98"/>
      <c r="L2104" s="123" t="s">
        <v>754</v>
      </c>
    </row>
    <row r="2105" spans="3:12" x14ac:dyDescent="0.35">
      <c r="C2105" s="29">
        <v>5</v>
      </c>
      <c r="D2105" s="30">
        <v>2</v>
      </c>
      <c r="E2105" s="80" t="s">
        <v>66</v>
      </c>
      <c r="F2105" s="32" t="s">
        <v>62</v>
      </c>
      <c r="G2105" s="32" t="s">
        <v>32</v>
      </c>
      <c r="H2105" s="30"/>
      <c r="I2105" s="96" t="str">
        <f t="shared" si="64"/>
        <v>5207.06.02.</v>
      </c>
      <c r="J2105" s="97" t="s">
        <v>367</v>
      </c>
      <c r="K2105" s="98"/>
      <c r="L2105" s="123" t="s">
        <v>754</v>
      </c>
    </row>
    <row r="2106" spans="3:12" x14ac:dyDescent="0.35">
      <c r="C2106" s="29">
        <v>5</v>
      </c>
      <c r="D2106" s="30">
        <v>2</v>
      </c>
      <c r="E2106" s="80" t="s">
        <v>66</v>
      </c>
      <c r="F2106" s="32" t="s">
        <v>62</v>
      </c>
      <c r="G2106" s="32" t="s">
        <v>36</v>
      </c>
      <c r="H2106" s="30"/>
      <c r="I2106" s="96" t="str">
        <f t="shared" si="64"/>
        <v>5207.06.03.</v>
      </c>
      <c r="J2106" s="97" t="s">
        <v>368</v>
      </c>
      <c r="K2106" s="98"/>
      <c r="L2106" s="123" t="s">
        <v>754</v>
      </c>
    </row>
    <row r="2107" spans="3:12" x14ac:dyDescent="0.35">
      <c r="C2107" s="29">
        <v>5</v>
      </c>
      <c r="D2107" s="30">
        <v>2</v>
      </c>
      <c r="E2107" s="80" t="s">
        <v>66</v>
      </c>
      <c r="F2107" s="32" t="s">
        <v>62</v>
      </c>
      <c r="G2107" s="32" t="s">
        <v>56</v>
      </c>
      <c r="H2107" s="30"/>
      <c r="I2107" s="96" t="str">
        <f t="shared" si="64"/>
        <v>5207.06.04.</v>
      </c>
      <c r="J2107" s="97" t="s">
        <v>1152</v>
      </c>
      <c r="K2107" s="98"/>
      <c r="L2107" s="123" t="s">
        <v>754</v>
      </c>
    </row>
    <row r="2108" spans="3:12" x14ac:dyDescent="0.35">
      <c r="C2108" s="29">
        <v>5</v>
      </c>
      <c r="D2108" s="30">
        <v>2</v>
      </c>
      <c r="E2108" s="80" t="s">
        <v>66</v>
      </c>
      <c r="F2108" s="32" t="s">
        <v>62</v>
      </c>
      <c r="G2108" s="32" t="s">
        <v>59</v>
      </c>
      <c r="H2108" s="30"/>
      <c r="I2108" s="96" t="str">
        <f t="shared" si="64"/>
        <v>5207.06.05.</v>
      </c>
      <c r="J2108" s="97" t="s">
        <v>1153</v>
      </c>
      <c r="K2108" s="98"/>
      <c r="L2108" s="123" t="s">
        <v>754</v>
      </c>
    </row>
    <row r="2109" spans="3:12" x14ac:dyDescent="0.35">
      <c r="C2109" s="29">
        <v>5</v>
      </c>
      <c r="D2109" s="30">
        <v>3</v>
      </c>
      <c r="E2109" s="29"/>
      <c r="F2109" s="30"/>
      <c r="G2109" s="30"/>
      <c r="H2109" s="30"/>
      <c r="I2109" s="96" t="str">
        <f t="shared" si="59"/>
        <v>53...</v>
      </c>
      <c r="J2109" s="97" t="s">
        <v>1448</v>
      </c>
      <c r="K2109" s="98"/>
      <c r="L2109" s="123"/>
    </row>
    <row r="2110" spans="3:12" x14ac:dyDescent="0.35">
      <c r="C2110" s="29">
        <v>5</v>
      </c>
      <c r="D2110" s="30">
        <v>3</v>
      </c>
      <c r="E2110" s="80" t="s">
        <v>22</v>
      </c>
      <c r="F2110" s="30"/>
      <c r="G2110" s="30"/>
      <c r="H2110" s="30"/>
      <c r="I2110" s="96" t="str">
        <f t="shared" si="59"/>
        <v>5301...</v>
      </c>
      <c r="J2110" s="97" t="s">
        <v>1451</v>
      </c>
      <c r="K2110" s="98"/>
      <c r="L2110" s="123"/>
    </row>
    <row r="2111" spans="3:12" x14ac:dyDescent="0.35">
      <c r="C2111" s="29">
        <v>5</v>
      </c>
      <c r="D2111" s="30">
        <v>3</v>
      </c>
      <c r="E2111" s="80" t="s">
        <v>22</v>
      </c>
      <c r="F2111" s="32" t="s">
        <v>22</v>
      </c>
      <c r="G2111" s="30"/>
      <c r="H2111" s="30"/>
      <c r="I2111" s="96" t="str">
        <f t="shared" ref="I2111:I2159" si="65">+CONCATENATE(C2111,D2111,E2111,".",F2111,".",G2111,".",H2111)</f>
        <v>5301.01..</v>
      </c>
      <c r="J2111" s="97" t="s">
        <v>1452</v>
      </c>
      <c r="K2111" s="98"/>
      <c r="L2111" s="123"/>
    </row>
    <row r="2112" spans="3:12" x14ac:dyDescent="0.35">
      <c r="C2112" s="29">
        <v>5</v>
      </c>
      <c r="D2112" s="30">
        <v>3</v>
      </c>
      <c r="E2112" s="80" t="s">
        <v>22</v>
      </c>
      <c r="F2112" s="32" t="s">
        <v>22</v>
      </c>
      <c r="G2112" s="32" t="s">
        <v>22</v>
      </c>
      <c r="H2112" s="30"/>
      <c r="I2112" s="96" t="str">
        <f t="shared" si="65"/>
        <v>5301.01.01.</v>
      </c>
      <c r="J2112" s="97" t="s">
        <v>1453</v>
      </c>
      <c r="K2112" s="98"/>
      <c r="L2112" s="123"/>
    </row>
    <row r="2113" spans="3:12" x14ac:dyDescent="0.35">
      <c r="C2113" s="29">
        <v>5</v>
      </c>
      <c r="D2113" s="30">
        <v>3</v>
      </c>
      <c r="E2113" s="80" t="s">
        <v>22</v>
      </c>
      <c r="F2113" s="32" t="s">
        <v>22</v>
      </c>
      <c r="G2113" s="32" t="s">
        <v>32</v>
      </c>
      <c r="H2113" s="30"/>
      <c r="I2113" s="96" t="str">
        <f t="shared" si="65"/>
        <v>5301.01.02.</v>
      </c>
      <c r="J2113" s="97" t="s">
        <v>1454</v>
      </c>
      <c r="K2113" s="98"/>
      <c r="L2113" s="123"/>
    </row>
    <row r="2114" spans="3:12" x14ac:dyDescent="0.35">
      <c r="C2114" s="29">
        <v>5</v>
      </c>
      <c r="D2114" s="30">
        <v>3</v>
      </c>
      <c r="E2114" s="80" t="s">
        <v>32</v>
      </c>
      <c r="F2114" s="30"/>
      <c r="G2114" s="30"/>
      <c r="H2114" s="30"/>
      <c r="I2114" s="96" t="str">
        <f t="shared" si="65"/>
        <v>5302...</v>
      </c>
      <c r="J2114" s="97" t="s">
        <v>1456</v>
      </c>
      <c r="K2114" s="98"/>
      <c r="L2114" s="123"/>
    </row>
    <row r="2115" spans="3:12" x14ac:dyDescent="0.35">
      <c r="C2115" s="29">
        <v>5</v>
      </c>
      <c r="D2115" s="30">
        <v>3</v>
      </c>
      <c r="E2115" s="80" t="s">
        <v>32</v>
      </c>
      <c r="F2115" s="32" t="s">
        <v>22</v>
      </c>
      <c r="G2115" s="30"/>
      <c r="H2115" s="30"/>
      <c r="I2115" s="96" t="str">
        <f t="shared" si="65"/>
        <v>5302.01..</v>
      </c>
      <c r="J2115" s="97" t="s">
        <v>1151</v>
      </c>
      <c r="K2115" s="98"/>
      <c r="L2115" s="123" t="s">
        <v>754</v>
      </c>
    </row>
    <row r="2116" spans="3:12" x14ac:dyDescent="0.35">
      <c r="C2116" s="29">
        <v>5</v>
      </c>
      <c r="D2116" s="30">
        <v>3</v>
      </c>
      <c r="E2116" s="80" t="s">
        <v>32</v>
      </c>
      <c r="F2116" s="32" t="s">
        <v>32</v>
      </c>
      <c r="G2116" s="30"/>
      <c r="H2116" s="30"/>
      <c r="I2116" s="96" t="str">
        <f t="shared" si="65"/>
        <v>5302.02..</v>
      </c>
      <c r="J2116" s="97" t="s">
        <v>367</v>
      </c>
      <c r="K2116" s="98"/>
      <c r="L2116" s="123" t="s">
        <v>754</v>
      </c>
    </row>
    <row r="2117" spans="3:12" x14ac:dyDescent="0.35">
      <c r="C2117" s="29">
        <v>5</v>
      </c>
      <c r="D2117" s="30">
        <v>3</v>
      </c>
      <c r="E2117" s="80" t="s">
        <v>32</v>
      </c>
      <c r="F2117" s="32" t="s">
        <v>36</v>
      </c>
      <c r="G2117" s="30"/>
      <c r="H2117" s="30"/>
      <c r="I2117" s="96" t="str">
        <f t="shared" si="65"/>
        <v>5302.03..</v>
      </c>
      <c r="J2117" s="97" t="s">
        <v>368</v>
      </c>
      <c r="K2117" s="98"/>
      <c r="L2117" s="123" t="s">
        <v>754</v>
      </c>
    </row>
    <row r="2118" spans="3:12" x14ac:dyDescent="0.35">
      <c r="C2118" s="29">
        <v>5</v>
      </c>
      <c r="D2118" s="30">
        <v>3</v>
      </c>
      <c r="E2118" s="80" t="s">
        <v>32</v>
      </c>
      <c r="F2118" s="32" t="s">
        <v>56</v>
      </c>
      <c r="G2118" s="30"/>
      <c r="H2118" s="30"/>
      <c r="I2118" s="96" t="str">
        <f t="shared" si="65"/>
        <v>5302.04..</v>
      </c>
      <c r="J2118" s="97" t="s">
        <v>1152</v>
      </c>
      <c r="K2118" s="98"/>
      <c r="L2118" s="123" t="s">
        <v>754</v>
      </c>
    </row>
    <row r="2119" spans="3:12" x14ac:dyDescent="0.35">
      <c r="C2119" s="29">
        <v>5</v>
      </c>
      <c r="D2119" s="30">
        <v>3</v>
      </c>
      <c r="E2119" s="80" t="s">
        <v>32</v>
      </c>
      <c r="F2119" s="32" t="s">
        <v>59</v>
      </c>
      <c r="G2119" s="30"/>
      <c r="H2119" s="30"/>
      <c r="I2119" s="96" t="str">
        <f t="shared" si="65"/>
        <v>5302.05..</v>
      </c>
      <c r="J2119" s="97" t="s">
        <v>1153</v>
      </c>
      <c r="K2119" s="98"/>
      <c r="L2119" s="123" t="s">
        <v>754</v>
      </c>
    </row>
    <row r="2120" spans="3:12" x14ac:dyDescent="0.35">
      <c r="C2120" s="29">
        <v>5</v>
      </c>
      <c r="D2120" s="30">
        <v>3</v>
      </c>
      <c r="E2120" s="80" t="s">
        <v>36</v>
      </c>
      <c r="F2120" s="30"/>
      <c r="G2120" s="30"/>
      <c r="H2120" s="30"/>
      <c r="I2120" s="96" t="str">
        <f t="shared" si="65"/>
        <v>5303...</v>
      </c>
      <c r="J2120" s="97" t="s">
        <v>1459</v>
      </c>
      <c r="K2120" s="98"/>
      <c r="L2120" s="123"/>
    </row>
    <row r="2121" spans="3:12" x14ac:dyDescent="0.35">
      <c r="C2121" s="29">
        <v>5</v>
      </c>
      <c r="D2121" s="30">
        <v>3</v>
      </c>
      <c r="E2121" s="80" t="s">
        <v>36</v>
      </c>
      <c r="F2121" s="32" t="s">
        <v>22</v>
      </c>
      <c r="G2121" s="30"/>
      <c r="H2121" s="30"/>
      <c r="I2121" s="96" t="str">
        <f t="shared" si="65"/>
        <v>5303.01..</v>
      </c>
      <c r="J2121" s="97" t="s">
        <v>1151</v>
      </c>
      <c r="K2121" s="98"/>
      <c r="L2121" s="123" t="s">
        <v>754</v>
      </c>
    </row>
    <row r="2122" spans="3:12" x14ac:dyDescent="0.35">
      <c r="C2122" s="29">
        <v>5</v>
      </c>
      <c r="D2122" s="30">
        <v>3</v>
      </c>
      <c r="E2122" s="80" t="s">
        <v>36</v>
      </c>
      <c r="F2122" s="32" t="s">
        <v>32</v>
      </c>
      <c r="G2122" s="30"/>
      <c r="H2122" s="30"/>
      <c r="I2122" s="96" t="str">
        <f t="shared" si="65"/>
        <v>5303.02..</v>
      </c>
      <c r="J2122" s="97" t="s">
        <v>367</v>
      </c>
      <c r="K2122" s="98"/>
      <c r="L2122" s="123" t="s">
        <v>754</v>
      </c>
    </row>
    <row r="2123" spans="3:12" x14ac:dyDescent="0.35">
      <c r="C2123" s="29">
        <v>5</v>
      </c>
      <c r="D2123" s="30">
        <v>3</v>
      </c>
      <c r="E2123" s="80" t="s">
        <v>36</v>
      </c>
      <c r="F2123" s="32" t="s">
        <v>36</v>
      </c>
      <c r="G2123" s="30"/>
      <c r="H2123" s="30"/>
      <c r="I2123" s="96" t="str">
        <f t="shared" si="65"/>
        <v>5303.03..</v>
      </c>
      <c r="J2123" s="97" t="s">
        <v>368</v>
      </c>
      <c r="K2123" s="98"/>
      <c r="L2123" s="123" t="s">
        <v>754</v>
      </c>
    </row>
    <row r="2124" spans="3:12" x14ac:dyDescent="0.35">
      <c r="C2124" s="29">
        <v>5</v>
      </c>
      <c r="D2124" s="30">
        <v>3</v>
      </c>
      <c r="E2124" s="80" t="s">
        <v>36</v>
      </c>
      <c r="F2124" s="32" t="s">
        <v>56</v>
      </c>
      <c r="G2124" s="30"/>
      <c r="H2124" s="30"/>
      <c r="I2124" s="96" t="str">
        <f t="shared" si="65"/>
        <v>5303.04..</v>
      </c>
      <c r="J2124" s="97" t="s">
        <v>1152</v>
      </c>
      <c r="K2124" s="98"/>
      <c r="L2124" s="123" t="s">
        <v>754</v>
      </c>
    </row>
    <row r="2125" spans="3:12" x14ac:dyDescent="0.35">
      <c r="C2125" s="29">
        <v>5</v>
      </c>
      <c r="D2125" s="30">
        <v>3</v>
      </c>
      <c r="E2125" s="80" t="s">
        <v>36</v>
      </c>
      <c r="F2125" s="32" t="s">
        <v>59</v>
      </c>
      <c r="G2125" s="30"/>
      <c r="H2125" s="30"/>
      <c r="I2125" s="96" t="str">
        <f t="shared" si="65"/>
        <v>5303.05..</v>
      </c>
      <c r="J2125" s="97" t="s">
        <v>1153</v>
      </c>
      <c r="K2125" s="98"/>
      <c r="L2125" s="123" t="s">
        <v>754</v>
      </c>
    </row>
    <row r="2126" spans="3:12" x14ac:dyDescent="0.35">
      <c r="C2126" s="29">
        <v>5</v>
      </c>
      <c r="D2126" s="30">
        <v>3</v>
      </c>
      <c r="E2126" s="80" t="s">
        <v>56</v>
      </c>
      <c r="F2126" s="30"/>
      <c r="G2126" s="30"/>
      <c r="H2126" s="30"/>
      <c r="I2126" s="96" t="str">
        <f t="shared" si="65"/>
        <v>5304...</v>
      </c>
      <c r="J2126" s="97" t="s">
        <v>1466</v>
      </c>
      <c r="K2126" s="98"/>
      <c r="L2126" s="123"/>
    </row>
    <row r="2127" spans="3:12" x14ac:dyDescent="0.35">
      <c r="C2127" s="29">
        <v>5</v>
      </c>
      <c r="D2127" s="30">
        <v>3</v>
      </c>
      <c r="E2127" s="80" t="s">
        <v>56</v>
      </c>
      <c r="F2127" s="32" t="s">
        <v>22</v>
      </c>
      <c r="G2127" s="30"/>
      <c r="H2127" s="30"/>
      <c r="I2127" s="96" t="str">
        <f t="shared" si="65"/>
        <v>5304.01..</v>
      </c>
      <c r="J2127" s="97" t="s">
        <v>1151</v>
      </c>
      <c r="K2127" s="98"/>
      <c r="L2127" s="123" t="s">
        <v>754</v>
      </c>
    </row>
    <row r="2128" spans="3:12" x14ac:dyDescent="0.35">
      <c r="C2128" s="29">
        <v>5</v>
      </c>
      <c r="D2128" s="30">
        <v>3</v>
      </c>
      <c r="E2128" s="80" t="s">
        <v>56</v>
      </c>
      <c r="F2128" s="32" t="s">
        <v>32</v>
      </c>
      <c r="G2128" s="30"/>
      <c r="H2128" s="30"/>
      <c r="I2128" s="96" t="str">
        <f t="shared" si="65"/>
        <v>5304.02..</v>
      </c>
      <c r="J2128" s="97" t="s">
        <v>367</v>
      </c>
      <c r="K2128" s="98"/>
      <c r="L2128" s="123" t="s">
        <v>754</v>
      </c>
    </row>
    <row r="2129" spans="3:12" x14ac:dyDescent="0.35">
      <c r="C2129" s="29">
        <v>5</v>
      </c>
      <c r="D2129" s="30">
        <v>3</v>
      </c>
      <c r="E2129" s="80" t="s">
        <v>56</v>
      </c>
      <c r="F2129" s="32" t="s">
        <v>36</v>
      </c>
      <c r="G2129" s="30"/>
      <c r="H2129" s="30"/>
      <c r="I2129" s="96" t="str">
        <f t="shared" si="65"/>
        <v>5304.03..</v>
      </c>
      <c r="J2129" s="97" t="s">
        <v>368</v>
      </c>
      <c r="K2129" s="98"/>
      <c r="L2129" s="123" t="s">
        <v>754</v>
      </c>
    </row>
    <row r="2130" spans="3:12" x14ac:dyDescent="0.35">
      <c r="C2130" s="29">
        <v>5</v>
      </c>
      <c r="D2130" s="30">
        <v>3</v>
      </c>
      <c r="E2130" s="80" t="s">
        <v>56</v>
      </c>
      <c r="F2130" s="32" t="s">
        <v>56</v>
      </c>
      <c r="G2130" s="30"/>
      <c r="H2130" s="30"/>
      <c r="I2130" s="96" t="str">
        <f t="shared" si="65"/>
        <v>5304.04..</v>
      </c>
      <c r="J2130" s="97" t="s">
        <v>1152</v>
      </c>
      <c r="K2130" s="98"/>
      <c r="L2130" s="123" t="s">
        <v>754</v>
      </c>
    </row>
    <row r="2131" spans="3:12" x14ac:dyDescent="0.35">
      <c r="C2131" s="29">
        <v>5</v>
      </c>
      <c r="D2131" s="30">
        <v>3</v>
      </c>
      <c r="E2131" s="80" t="s">
        <v>56</v>
      </c>
      <c r="F2131" s="32" t="s">
        <v>59</v>
      </c>
      <c r="G2131" s="30"/>
      <c r="H2131" s="30"/>
      <c r="I2131" s="96" t="str">
        <f t="shared" si="65"/>
        <v>5304.05..</v>
      </c>
      <c r="J2131" s="97" t="s">
        <v>1153</v>
      </c>
      <c r="K2131" s="98"/>
      <c r="L2131" s="123" t="s">
        <v>754</v>
      </c>
    </row>
    <row r="2132" spans="3:12" x14ac:dyDescent="0.35">
      <c r="C2132" s="29">
        <v>6</v>
      </c>
      <c r="D2132" s="30"/>
      <c r="E2132" s="29"/>
      <c r="F2132" s="30"/>
      <c r="G2132" s="30"/>
      <c r="H2132" s="30"/>
      <c r="I2132" s="96" t="str">
        <f t="shared" si="65"/>
        <v>6...</v>
      </c>
      <c r="J2132" s="97" t="s">
        <v>1467</v>
      </c>
      <c r="K2132" s="98"/>
      <c r="L2132" s="123"/>
    </row>
    <row r="2133" spans="3:12" x14ac:dyDescent="0.35">
      <c r="C2133" s="29">
        <v>6</v>
      </c>
      <c r="D2133" s="30">
        <v>1</v>
      </c>
      <c r="E2133" s="29"/>
      <c r="F2133" s="30"/>
      <c r="G2133" s="30"/>
      <c r="H2133" s="30"/>
      <c r="I2133" s="96" t="str">
        <f t="shared" si="65"/>
        <v>61...</v>
      </c>
      <c r="J2133" s="97" t="s">
        <v>977</v>
      </c>
      <c r="K2133" s="98"/>
      <c r="L2133" s="123"/>
    </row>
    <row r="2134" spans="3:12" x14ac:dyDescent="0.35">
      <c r="C2134" s="29">
        <v>6</v>
      </c>
      <c r="D2134" s="30">
        <v>1</v>
      </c>
      <c r="E2134" s="80" t="s">
        <v>22</v>
      </c>
      <c r="F2134" s="30"/>
      <c r="G2134" s="30"/>
      <c r="H2134" s="30"/>
      <c r="I2134" s="96" t="str">
        <f t="shared" si="65"/>
        <v>6101...</v>
      </c>
      <c r="J2134" s="97" t="s">
        <v>1151</v>
      </c>
      <c r="K2134" s="98"/>
      <c r="L2134" s="123" t="s">
        <v>754</v>
      </c>
    </row>
    <row r="2135" spans="3:12" x14ac:dyDescent="0.35">
      <c r="C2135" s="29">
        <v>6</v>
      </c>
      <c r="D2135" s="30">
        <v>1</v>
      </c>
      <c r="E2135" s="80" t="s">
        <v>32</v>
      </c>
      <c r="F2135" s="30"/>
      <c r="G2135" s="30"/>
      <c r="H2135" s="30"/>
      <c r="I2135" s="96" t="str">
        <f t="shared" si="65"/>
        <v>6102...</v>
      </c>
      <c r="J2135" s="97" t="s">
        <v>367</v>
      </c>
      <c r="K2135" s="98"/>
      <c r="L2135" s="123" t="s">
        <v>754</v>
      </c>
    </row>
    <row r="2136" spans="3:12" x14ac:dyDescent="0.35">
      <c r="C2136" s="29">
        <v>6</v>
      </c>
      <c r="D2136" s="30">
        <v>1</v>
      </c>
      <c r="E2136" s="80" t="s">
        <v>36</v>
      </c>
      <c r="F2136" s="30"/>
      <c r="G2136" s="30"/>
      <c r="H2136" s="30"/>
      <c r="I2136" s="96" t="str">
        <f t="shared" si="65"/>
        <v>6103...</v>
      </c>
      <c r="J2136" s="97" t="s">
        <v>368</v>
      </c>
      <c r="K2136" s="98"/>
      <c r="L2136" s="123" t="s">
        <v>754</v>
      </c>
    </row>
    <row r="2137" spans="3:12" x14ac:dyDescent="0.35">
      <c r="C2137" s="29">
        <v>6</v>
      </c>
      <c r="D2137" s="30">
        <v>1</v>
      </c>
      <c r="E2137" s="80" t="s">
        <v>56</v>
      </c>
      <c r="F2137" s="30"/>
      <c r="G2137" s="30"/>
      <c r="H2137" s="30"/>
      <c r="I2137" s="96" t="str">
        <f t="shared" si="65"/>
        <v>6104...</v>
      </c>
      <c r="J2137" s="97" t="s">
        <v>1152</v>
      </c>
      <c r="K2137" s="98"/>
      <c r="L2137" s="123" t="s">
        <v>754</v>
      </c>
    </row>
    <row r="2138" spans="3:12" x14ac:dyDescent="0.35">
      <c r="C2138" s="29">
        <v>6</v>
      </c>
      <c r="D2138" s="30">
        <v>1</v>
      </c>
      <c r="E2138" s="80" t="s">
        <v>59</v>
      </c>
      <c r="F2138" s="30"/>
      <c r="G2138" s="30"/>
      <c r="H2138" s="30"/>
      <c r="I2138" s="96" t="str">
        <f t="shared" si="65"/>
        <v>6105...</v>
      </c>
      <c r="J2138" s="97" t="s">
        <v>1153</v>
      </c>
      <c r="K2138" s="98"/>
      <c r="L2138" s="123" t="s">
        <v>754</v>
      </c>
    </row>
    <row r="2139" spans="3:12" x14ac:dyDescent="0.35">
      <c r="C2139" s="29">
        <v>7</v>
      </c>
      <c r="D2139" s="30"/>
      <c r="E2139" s="29"/>
      <c r="F2139" s="30"/>
      <c r="G2139" s="30"/>
      <c r="H2139" s="30"/>
      <c r="I2139" s="96" t="str">
        <f t="shared" si="65"/>
        <v>7...</v>
      </c>
      <c r="J2139" s="97" t="s">
        <v>1468</v>
      </c>
      <c r="K2139" s="98"/>
      <c r="L2139" s="123"/>
    </row>
    <row r="2140" spans="3:12" x14ac:dyDescent="0.35">
      <c r="C2140" s="29">
        <v>7</v>
      </c>
      <c r="D2140" s="30">
        <v>1</v>
      </c>
      <c r="E2140" s="29"/>
      <c r="F2140" s="30"/>
      <c r="G2140" s="30"/>
      <c r="H2140" s="30"/>
      <c r="I2140" s="96" t="str">
        <f t="shared" si="65"/>
        <v>71...</v>
      </c>
      <c r="J2140" s="97" t="s">
        <v>1468</v>
      </c>
      <c r="K2140" s="98"/>
      <c r="L2140" s="123"/>
    </row>
    <row r="2141" spans="3:12" x14ac:dyDescent="0.35">
      <c r="C2141" s="29">
        <v>7</v>
      </c>
      <c r="D2141" s="30">
        <v>1</v>
      </c>
      <c r="E2141" s="80" t="s">
        <v>22</v>
      </c>
      <c r="F2141" s="30"/>
      <c r="G2141" s="30"/>
      <c r="H2141" s="30"/>
      <c r="I2141" s="96" t="str">
        <f t="shared" si="65"/>
        <v>7101...</v>
      </c>
      <c r="J2141" s="97" t="s">
        <v>1473</v>
      </c>
      <c r="K2141" s="98"/>
      <c r="L2141" s="123"/>
    </row>
    <row r="2142" spans="3:12" x14ac:dyDescent="0.35">
      <c r="C2142" s="29">
        <v>7</v>
      </c>
      <c r="D2142" s="30">
        <v>1</v>
      </c>
      <c r="E2142" s="80" t="s">
        <v>22</v>
      </c>
      <c r="F2142" s="32" t="s">
        <v>22</v>
      </c>
      <c r="G2142" s="30"/>
      <c r="H2142" s="30"/>
      <c r="I2142" s="96" t="str">
        <f t="shared" si="65"/>
        <v>7101.01..</v>
      </c>
      <c r="J2142" s="97" t="s">
        <v>1151</v>
      </c>
      <c r="K2142" s="98"/>
      <c r="L2142" s="123" t="s">
        <v>754</v>
      </c>
    </row>
    <row r="2143" spans="3:12" x14ac:dyDescent="0.35">
      <c r="C2143" s="29">
        <v>7</v>
      </c>
      <c r="D2143" s="30">
        <v>1</v>
      </c>
      <c r="E2143" s="80" t="s">
        <v>22</v>
      </c>
      <c r="F2143" s="32" t="s">
        <v>32</v>
      </c>
      <c r="G2143" s="30"/>
      <c r="H2143" s="30"/>
      <c r="I2143" s="96" t="str">
        <f t="shared" si="65"/>
        <v>7101.02..</v>
      </c>
      <c r="J2143" s="97" t="s">
        <v>367</v>
      </c>
      <c r="K2143" s="98"/>
      <c r="L2143" s="123" t="s">
        <v>754</v>
      </c>
    </row>
    <row r="2144" spans="3:12" x14ac:dyDescent="0.35">
      <c r="C2144" s="29">
        <v>7</v>
      </c>
      <c r="D2144" s="30">
        <v>1</v>
      </c>
      <c r="E2144" s="80" t="s">
        <v>22</v>
      </c>
      <c r="F2144" s="32" t="s">
        <v>36</v>
      </c>
      <c r="G2144" s="30"/>
      <c r="H2144" s="30"/>
      <c r="I2144" s="96" t="str">
        <f t="shared" si="65"/>
        <v>7101.03..</v>
      </c>
      <c r="J2144" s="97" t="s">
        <v>368</v>
      </c>
      <c r="K2144" s="98"/>
      <c r="L2144" s="123" t="s">
        <v>754</v>
      </c>
    </row>
    <row r="2145" spans="3:12" x14ac:dyDescent="0.35">
      <c r="C2145" s="29">
        <v>7</v>
      </c>
      <c r="D2145" s="30">
        <v>1</v>
      </c>
      <c r="E2145" s="80" t="s">
        <v>22</v>
      </c>
      <c r="F2145" s="32" t="s">
        <v>56</v>
      </c>
      <c r="G2145" s="30"/>
      <c r="H2145" s="30"/>
      <c r="I2145" s="96" t="str">
        <f t="shared" si="65"/>
        <v>7101.04..</v>
      </c>
      <c r="J2145" s="97" t="s">
        <v>1152</v>
      </c>
      <c r="K2145" s="98"/>
      <c r="L2145" s="123" t="s">
        <v>754</v>
      </c>
    </row>
    <row r="2146" spans="3:12" x14ac:dyDescent="0.35">
      <c r="C2146" s="29">
        <v>7</v>
      </c>
      <c r="D2146" s="30">
        <v>1</v>
      </c>
      <c r="E2146" s="80" t="s">
        <v>22</v>
      </c>
      <c r="F2146" s="32" t="s">
        <v>59</v>
      </c>
      <c r="G2146" s="30"/>
      <c r="H2146" s="30"/>
      <c r="I2146" s="96" t="str">
        <f t="shared" si="65"/>
        <v>7101.05..</v>
      </c>
      <c r="J2146" s="97" t="s">
        <v>1153</v>
      </c>
      <c r="K2146" s="98"/>
      <c r="L2146" s="123" t="s">
        <v>754</v>
      </c>
    </row>
    <row r="2147" spans="3:12" x14ac:dyDescent="0.35">
      <c r="C2147" s="29">
        <v>7</v>
      </c>
      <c r="D2147" s="30">
        <v>1</v>
      </c>
      <c r="E2147" s="80" t="s">
        <v>32</v>
      </c>
      <c r="F2147" s="32"/>
      <c r="G2147" s="30"/>
      <c r="H2147" s="30"/>
      <c r="I2147" s="96" t="str">
        <f t="shared" si="65"/>
        <v>7102...</v>
      </c>
      <c r="J2147" s="97" t="s">
        <v>1476</v>
      </c>
      <c r="K2147" s="98"/>
      <c r="L2147" s="123"/>
    </row>
    <row r="2148" spans="3:12" x14ac:dyDescent="0.35">
      <c r="C2148" s="29">
        <v>7</v>
      </c>
      <c r="D2148" s="30">
        <v>1</v>
      </c>
      <c r="E2148" s="80" t="s">
        <v>32</v>
      </c>
      <c r="F2148" s="32" t="s">
        <v>22</v>
      </c>
      <c r="G2148" s="30"/>
      <c r="H2148" s="30"/>
      <c r="I2148" s="96" t="str">
        <f t="shared" ref="I2148:I2152" si="66">+CONCATENATE(C2148,D2148,E2148,".",F2148,".",G2148,".",H2148)</f>
        <v>7102.01..</v>
      </c>
      <c r="J2148" s="97" t="s">
        <v>1151</v>
      </c>
      <c r="K2148" s="98"/>
      <c r="L2148" s="123" t="s">
        <v>754</v>
      </c>
    </row>
    <row r="2149" spans="3:12" x14ac:dyDescent="0.35">
      <c r="C2149" s="29">
        <v>7</v>
      </c>
      <c r="D2149" s="30">
        <v>1</v>
      </c>
      <c r="E2149" s="80" t="s">
        <v>32</v>
      </c>
      <c r="F2149" s="32" t="s">
        <v>32</v>
      </c>
      <c r="G2149" s="30"/>
      <c r="H2149" s="30"/>
      <c r="I2149" s="96" t="str">
        <f t="shared" si="66"/>
        <v>7102.02..</v>
      </c>
      <c r="J2149" s="97" t="s">
        <v>367</v>
      </c>
      <c r="K2149" s="98"/>
      <c r="L2149" s="123" t="s">
        <v>754</v>
      </c>
    </row>
    <row r="2150" spans="3:12" x14ac:dyDescent="0.35">
      <c r="C2150" s="29">
        <v>7</v>
      </c>
      <c r="D2150" s="30">
        <v>1</v>
      </c>
      <c r="E2150" s="80" t="s">
        <v>32</v>
      </c>
      <c r="F2150" s="32" t="s">
        <v>36</v>
      </c>
      <c r="G2150" s="30"/>
      <c r="H2150" s="30"/>
      <c r="I2150" s="96" t="str">
        <f t="shared" si="66"/>
        <v>7102.03..</v>
      </c>
      <c r="J2150" s="97" t="s">
        <v>368</v>
      </c>
      <c r="K2150" s="98"/>
      <c r="L2150" s="123" t="s">
        <v>754</v>
      </c>
    </row>
    <row r="2151" spans="3:12" x14ac:dyDescent="0.35">
      <c r="C2151" s="29">
        <v>7</v>
      </c>
      <c r="D2151" s="30">
        <v>1</v>
      </c>
      <c r="E2151" s="80" t="s">
        <v>32</v>
      </c>
      <c r="F2151" s="32" t="s">
        <v>56</v>
      </c>
      <c r="G2151" s="30"/>
      <c r="H2151" s="30"/>
      <c r="I2151" s="96" t="str">
        <f t="shared" si="66"/>
        <v>7102.04..</v>
      </c>
      <c r="J2151" s="97" t="s">
        <v>1152</v>
      </c>
      <c r="K2151" s="98"/>
      <c r="L2151" s="123" t="s">
        <v>754</v>
      </c>
    </row>
    <row r="2152" spans="3:12" x14ac:dyDescent="0.35">
      <c r="C2152" s="29">
        <v>7</v>
      </c>
      <c r="D2152" s="30">
        <v>1</v>
      </c>
      <c r="E2152" s="80" t="s">
        <v>32</v>
      </c>
      <c r="F2152" s="32" t="s">
        <v>59</v>
      </c>
      <c r="G2152" s="30"/>
      <c r="H2152" s="30"/>
      <c r="I2152" s="96" t="str">
        <f t="shared" si="66"/>
        <v>7102.05..</v>
      </c>
      <c r="J2152" s="97" t="s">
        <v>1153</v>
      </c>
      <c r="K2152" s="98"/>
      <c r="L2152" s="123" t="s">
        <v>754</v>
      </c>
    </row>
    <row r="2153" spans="3:12" x14ac:dyDescent="0.35">
      <c r="C2153" s="29">
        <v>7</v>
      </c>
      <c r="D2153" s="30">
        <v>1</v>
      </c>
      <c r="E2153" s="80" t="s">
        <v>36</v>
      </c>
      <c r="F2153" s="32"/>
      <c r="G2153" s="30"/>
      <c r="H2153" s="30"/>
      <c r="I2153" s="96" t="str">
        <f t="shared" si="65"/>
        <v>7103...</v>
      </c>
      <c r="J2153" s="97" t="s">
        <v>1481</v>
      </c>
      <c r="K2153" s="98"/>
      <c r="L2153" s="123"/>
    </row>
    <row r="2154" spans="3:12" x14ac:dyDescent="0.35">
      <c r="C2154" s="29">
        <v>7</v>
      </c>
      <c r="D2154" s="30">
        <v>1</v>
      </c>
      <c r="E2154" s="80" t="s">
        <v>36</v>
      </c>
      <c r="F2154" s="32" t="s">
        <v>22</v>
      </c>
      <c r="G2154" s="30"/>
      <c r="H2154" s="30"/>
      <c r="I2154" s="96" t="str">
        <f t="shared" si="65"/>
        <v>7103.01..</v>
      </c>
      <c r="J2154" s="97" t="s">
        <v>1151</v>
      </c>
      <c r="K2154" s="98"/>
      <c r="L2154" s="123" t="s">
        <v>754</v>
      </c>
    </row>
    <row r="2155" spans="3:12" x14ac:dyDescent="0.35">
      <c r="C2155" s="29">
        <v>7</v>
      </c>
      <c r="D2155" s="30">
        <v>1</v>
      </c>
      <c r="E2155" s="80" t="s">
        <v>36</v>
      </c>
      <c r="F2155" s="32" t="s">
        <v>32</v>
      </c>
      <c r="G2155" s="30"/>
      <c r="H2155" s="30"/>
      <c r="I2155" s="96" t="str">
        <f t="shared" si="65"/>
        <v>7103.02..</v>
      </c>
      <c r="J2155" s="97" t="s">
        <v>367</v>
      </c>
      <c r="K2155" s="98"/>
      <c r="L2155" s="123" t="s">
        <v>754</v>
      </c>
    </row>
    <row r="2156" spans="3:12" x14ac:dyDescent="0.35">
      <c r="C2156" s="29">
        <v>7</v>
      </c>
      <c r="D2156" s="30">
        <v>1</v>
      </c>
      <c r="E2156" s="80" t="s">
        <v>36</v>
      </c>
      <c r="F2156" s="32" t="s">
        <v>36</v>
      </c>
      <c r="G2156" s="30"/>
      <c r="H2156" s="30"/>
      <c r="I2156" s="96" t="str">
        <f t="shared" si="65"/>
        <v>7103.03..</v>
      </c>
      <c r="J2156" s="97" t="s">
        <v>368</v>
      </c>
      <c r="K2156" s="98"/>
      <c r="L2156" s="123" t="s">
        <v>754</v>
      </c>
    </row>
    <row r="2157" spans="3:12" x14ac:dyDescent="0.35">
      <c r="C2157" s="29">
        <v>7</v>
      </c>
      <c r="D2157" s="30">
        <v>1</v>
      </c>
      <c r="E2157" s="80" t="s">
        <v>36</v>
      </c>
      <c r="F2157" s="32" t="s">
        <v>56</v>
      </c>
      <c r="G2157" s="30"/>
      <c r="H2157" s="30"/>
      <c r="I2157" s="96" t="str">
        <f t="shared" si="65"/>
        <v>7103.04..</v>
      </c>
      <c r="J2157" s="97" t="s">
        <v>1152</v>
      </c>
      <c r="K2157" s="98"/>
      <c r="L2157" s="123" t="s">
        <v>754</v>
      </c>
    </row>
    <row r="2158" spans="3:12" x14ac:dyDescent="0.35">
      <c r="C2158" s="29">
        <v>7</v>
      </c>
      <c r="D2158" s="30">
        <v>1</v>
      </c>
      <c r="E2158" s="80" t="s">
        <v>36</v>
      </c>
      <c r="F2158" s="32" t="s">
        <v>59</v>
      </c>
      <c r="G2158" s="30"/>
      <c r="H2158" s="30"/>
      <c r="I2158" s="96" t="str">
        <f t="shared" si="65"/>
        <v>7103.05..</v>
      </c>
      <c r="J2158" s="97" t="s">
        <v>1153</v>
      </c>
      <c r="K2158" s="98"/>
      <c r="L2158" s="123" t="s">
        <v>754</v>
      </c>
    </row>
    <row r="2159" spans="3:12" x14ac:dyDescent="0.35">
      <c r="C2159" s="29">
        <v>7</v>
      </c>
      <c r="D2159" s="30">
        <v>1</v>
      </c>
      <c r="E2159" s="80" t="s">
        <v>56</v>
      </c>
      <c r="F2159" s="32"/>
      <c r="G2159" s="30"/>
      <c r="H2159" s="30"/>
      <c r="I2159" s="96" t="str">
        <f t="shared" si="65"/>
        <v>7104...</v>
      </c>
      <c r="J2159" s="97" t="s">
        <v>1482</v>
      </c>
      <c r="K2159" s="98"/>
      <c r="L2159" s="123"/>
    </row>
    <row r="2160" spans="3:12" x14ac:dyDescent="0.35">
      <c r="C2160" s="29">
        <v>7</v>
      </c>
      <c r="D2160" s="30">
        <v>1</v>
      </c>
      <c r="E2160" s="80" t="s">
        <v>56</v>
      </c>
      <c r="F2160" s="32" t="s">
        <v>22</v>
      </c>
      <c r="G2160" s="30"/>
      <c r="H2160" s="30"/>
      <c r="I2160" s="96" t="str">
        <f t="shared" ref="I2160:I2164" si="67">+CONCATENATE(C2160,D2160,E2160,".",F2160,".",G2160,".",H2160)</f>
        <v>7104.01..</v>
      </c>
      <c r="J2160" s="97" t="s">
        <v>1151</v>
      </c>
      <c r="K2160" s="98"/>
      <c r="L2160" s="123" t="s">
        <v>754</v>
      </c>
    </row>
    <row r="2161" spans="3:12" x14ac:dyDescent="0.35">
      <c r="C2161" s="29">
        <v>7</v>
      </c>
      <c r="D2161" s="30">
        <v>1</v>
      </c>
      <c r="E2161" s="80" t="s">
        <v>56</v>
      </c>
      <c r="F2161" s="32" t="s">
        <v>32</v>
      </c>
      <c r="G2161" s="30"/>
      <c r="H2161" s="30"/>
      <c r="I2161" s="96" t="str">
        <f t="shared" si="67"/>
        <v>7104.02..</v>
      </c>
      <c r="J2161" s="97" t="s">
        <v>367</v>
      </c>
      <c r="K2161" s="98"/>
      <c r="L2161" s="123" t="s">
        <v>754</v>
      </c>
    </row>
    <row r="2162" spans="3:12" x14ac:dyDescent="0.35">
      <c r="C2162" s="29">
        <v>7</v>
      </c>
      <c r="D2162" s="30">
        <v>1</v>
      </c>
      <c r="E2162" s="80" t="s">
        <v>56</v>
      </c>
      <c r="F2162" s="32" t="s">
        <v>36</v>
      </c>
      <c r="G2162" s="30"/>
      <c r="H2162" s="30"/>
      <c r="I2162" s="96" t="str">
        <f t="shared" si="67"/>
        <v>7104.03..</v>
      </c>
      <c r="J2162" s="97" t="s">
        <v>368</v>
      </c>
      <c r="K2162" s="98"/>
      <c r="L2162" s="123" t="s">
        <v>754</v>
      </c>
    </row>
    <row r="2163" spans="3:12" x14ac:dyDescent="0.35">
      <c r="C2163" s="29">
        <v>7</v>
      </c>
      <c r="D2163" s="30">
        <v>1</v>
      </c>
      <c r="E2163" s="80" t="s">
        <v>56</v>
      </c>
      <c r="F2163" s="32" t="s">
        <v>56</v>
      </c>
      <c r="G2163" s="30"/>
      <c r="H2163" s="30"/>
      <c r="I2163" s="96" t="str">
        <f t="shared" si="67"/>
        <v>7104.04..</v>
      </c>
      <c r="J2163" s="97" t="s">
        <v>1152</v>
      </c>
      <c r="K2163" s="98"/>
      <c r="L2163" s="123" t="s">
        <v>754</v>
      </c>
    </row>
    <row r="2164" spans="3:12" x14ac:dyDescent="0.35">
      <c r="C2164" s="29">
        <v>7</v>
      </c>
      <c r="D2164" s="30">
        <v>1</v>
      </c>
      <c r="E2164" s="80" t="s">
        <v>56</v>
      </c>
      <c r="F2164" s="32" t="s">
        <v>59</v>
      </c>
      <c r="G2164" s="30"/>
      <c r="H2164" s="30"/>
      <c r="I2164" s="96" t="str">
        <f t="shared" si="67"/>
        <v>7104.05..</v>
      </c>
      <c r="J2164" s="97" t="s">
        <v>1153</v>
      </c>
      <c r="K2164" s="98"/>
      <c r="L2164" s="123" t="s">
        <v>754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80E8-A772-4FB5-AACB-318238E0CF7A}">
  <dimension ref="A1:H93"/>
  <sheetViews>
    <sheetView showGridLines="0" topLeftCell="A52" workbookViewId="0">
      <selection activeCell="B1" sqref="B1"/>
    </sheetView>
  </sheetViews>
  <sheetFormatPr defaultColWidth="105.90625" defaultRowHeight="14.5" x14ac:dyDescent="0.35"/>
  <cols>
    <col min="1" max="1" width="4" style="105" customWidth="1"/>
    <col min="2" max="2" width="63.54296875" customWidth="1"/>
    <col min="3" max="3" width="54.1796875" customWidth="1"/>
    <col min="4" max="4" width="7.54296875" customWidth="1"/>
    <col min="5" max="5" width="100.6328125" customWidth="1"/>
    <col min="6" max="6" width="6.54296875" customWidth="1"/>
    <col min="7" max="7" width="6.90625" customWidth="1"/>
    <col min="8" max="8" width="5.54296875" customWidth="1"/>
  </cols>
  <sheetData>
    <row r="1" spans="1:8" x14ac:dyDescent="0.35">
      <c r="B1" s="50" t="s">
        <v>2091</v>
      </c>
    </row>
    <row r="2" spans="1:8" x14ac:dyDescent="0.35">
      <c r="B2" t="s">
        <v>2079</v>
      </c>
    </row>
    <row r="3" spans="1:8" x14ac:dyDescent="0.35">
      <c r="B3" t="s">
        <v>2080</v>
      </c>
    </row>
    <row r="4" spans="1:8" x14ac:dyDescent="0.35">
      <c r="B4" t="s">
        <v>2092</v>
      </c>
    </row>
    <row r="5" spans="1:8" x14ac:dyDescent="0.35">
      <c r="B5" s="106" t="s">
        <v>2082</v>
      </c>
    </row>
    <row r="6" spans="1:8" x14ac:dyDescent="0.35">
      <c r="A6" s="107" t="s">
        <v>1984</v>
      </c>
      <c r="B6" s="81" t="s">
        <v>3</v>
      </c>
      <c r="C6" s="81" t="s">
        <v>1629</v>
      </c>
      <c r="D6" s="81" t="s">
        <v>1595</v>
      </c>
      <c r="E6" s="81" t="s">
        <v>1568</v>
      </c>
      <c r="F6" s="85" t="s">
        <v>2083</v>
      </c>
      <c r="G6" s="85" t="s">
        <v>1576</v>
      </c>
      <c r="H6" s="85" t="s">
        <v>1577</v>
      </c>
    </row>
    <row r="7" spans="1:8" s="78" customFormat="1" x14ac:dyDescent="0.35">
      <c r="A7" s="108"/>
      <c r="B7" s="142" t="s">
        <v>1596</v>
      </c>
      <c r="C7" s="144"/>
      <c r="D7" s="144"/>
      <c r="E7" s="144"/>
      <c r="F7" s="142"/>
      <c r="G7" s="144"/>
      <c r="H7" s="144"/>
    </row>
    <row r="8" spans="1:8" s="92" customFormat="1" ht="15" customHeight="1" x14ac:dyDescent="0.35">
      <c r="A8" s="109" t="s">
        <v>11</v>
      </c>
      <c r="B8" s="83" t="s">
        <v>1985</v>
      </c>
      <c r="C8" s="83" t="s">
        <v>1578</v>
      </c>
      <c r="D8" s="83" t="s">
        <v>1569</v>
      </c>
      <c r="E8" s="83" t="s">
        <v>1936</v>
      </c>
      <c r="F8" s="92">
        <v>20</v>
      </c>
    </row>
    <row r="9" spans="1:8" s="92" customFormat="1" ht="15" customHeight="1" x14ac:dyDescent="0.35">
      <c r="A9" s="109" t="s">
        <v>1986</v>
      </c>
      <c r="B9" s="83" t="s">
        <v>1987</v>
      </c>
      <c r="C9" s="83" t="s">
        <v>1579</v>
      </c>
      <c r="D9" s="83" t="s">
        <v>1569</v>
      </c>
      <c r="E9" s="83" t="s">
        <v>1936</v>
      </c>
      <c r="F9" s="92">
        <v>20</v>
      </c>
    </row>
    <row r="10" spans="1:8" s="92" customFormat="1" ht="15" customHeight="1" x14ac:dyDescent="0.35">
      <c r="A10" s="109" t="s">
        <v>1988</v>
      </c>
      <c r="B10" s="83" t="s">
        <v>2093</v>
      </c>
      <c r="C10" s="83" t="s">
        <v>1580</v>
      </c>
      <c r="D10" s="83" t="s">
        <v>1597</v>
      </c>
      <c r="E10" s="83" t="s">
        <v>1989</v>
      </c>
      <c r="F10" s="92">
        <v>10</v>
      </c>
    </row>
    <row r="11" spans="1:8" s="92" customFormat="1" ht="15" customHeight="1" x14ac:dyDescent="0.35">
      <c r="A11" s="109" t="s">
        <v>1990</v>
      </c>
      <c r="B11" s="83" t="s">
        <v>2094</v>
      </c>
      <c r="C11" s="83" t="s">
        <v>1580</v>
      </c>
      <c r="D11" s="83" t="s">
        <v>1597</v>
      </c>
      <c r="E11" s="83" t="s">
        <v>1989</v>
      </c>
      <c r="F11" s="92">
        <v>10</v>
      </c>
    </row>
    <row r="12" spans="1:8" s="92" customFormat="1" ht="15" customHeight="1" x14ac:dyDescent="0.35">
      <c r="A12" s="109" t="s">
        <v>1991</v>
      </c>
      <c r="B12" s="83" t="s">
        <v>2097</v>
      </c>
      <c r="C12" s="83" t="s">
        <v>1581</v>
      </c>
      <c r="D12" s="83" t="s">
        <v>1569</v>
      </c>
      <c r="E12" s="83" t="s">
        <v>1937</v>
      </c>
      <c r="F12" s="92">
        <v>20</v>
      </c>
    </row>
    <row r="13" spans="1:8" s="92" customFormat="1" ht="15" customHeight="1" x14ac:dyDescent="0.35">
      <c r="A13" s="109" t="s">
        <v>1992</v>
      </c>
      <c r="B13" s="83" t="s">
        <v>2098</v>
      </c>
      <c r="C13" s="83" t="s">
        <v>1582</v>
      </c>
      <c r="D13" s="83" t="s">
        <v>1569</v>
      </c>
      <c r="E13" s="83" t="s">
        <v>1938</v>
      </c>
      <c r="F13" s="92">
        <v>20</v>
      </c>
    </row>
    <row r="14" spans="1:8" s="92" customFormat="1" ht="15" customHeight="1" x14ac:dyDescent="0.35">
      <c r="A14" s="109" t="s">
        <v>1993</v>
      </c>
      <c r="B14" s="83" t="s">
        <v>2099</v>
      </c>
      <c r="C14" s="83" t="s">
        <v>1583</v>
      </c>
      <c r="D14" s="83" t="s">
        <v>1569</v>
      </c>
      <c r="E14" s="83" t="s">
        <v>1938</v>
      </c>
      <c r="F14" s="92">
        <v>20</v>
      </c>
    </row>
    <row r="15" spans="1:8" s="92" customFormat="1" ht="15" customHeight="1" x14ac:dyDescent="0.35">
      <c r="A15" s="109" t="s">
        <v>1994</v>
      </c>
      <c r="B15" s="83" t="s">
        <v>1995</v>
      </c>
      <c r="C15" s="83" t="s">
        <v>1584</v>
      </c>
      <c r="D15" s="83" t="s">
        <v>1569</v>
      </c>
      <c r="E15" s="83" t="s">
        <v>1938</v>
      </c>
      <c r="F15" s="92">
        <v>20</v>
      </c>
    </row>
    <row r="16" spans="1:8" s="92" customFormat="1" ht="15" customHeight="1" x14ac:dyDescent="0.35">
      <c r="A16" s="108"/>
      <c r="B16" s="142" t="s">
        <v>1598</v>
      </c>
      <c r="C16" s="143"/>
      <c r="D16" s="143"/>
      <c r="E16" s="143"/>
      <c r="F16" s="142"/>
      <c r="G16" s="143"/>
      <c r="H16" s="143"/>
    </row>
    <row r="17" spans="1:8" s="92" customFormat="1" ht="15" customHeight="1" x14ac:dyDescent="0.35">
      <c r="A17" s="109" t="s">
        <v>1996</v>
      </c>
      <c r="B17" s="83" t="s">
        <v>2095</v>
      </c>
      <c r="C17" s="83" t="s">
        <v>1585</v>
      </c>
      <c r="D17" s="83" t="s">
        <v>1570</v>
      </c>
      <c r="E17" s="83" t="s">
        <v>1599</v>
      </c>
      <c r="F17" s="92">
        <v>20</v>
      </c>
    </row>
    <row r="18" spans="1:8" s="92" customFormat="1" ht="15" customHeight="1" x14ac:dyDescent="0.35">
      <c r="A18" s="109" t="s">
        <v>1997</v>
      </c>
      <c r="B18" s="83" t="s">
        <v>2096</v>
      </c>
      <c r="C18" s="83" t="s">
        <v>1600</v>
      </c>
      <c r="D18" s="83" t="s">
        <v>1570</v>
      </c>
      <c r="E18" s="83" t="s">
        <v>1599</v>
      </c>
      <c r="F18" s="92">
        <v>20</v>
      </c>
    </row>
    <row r="19" spans="1:8" s="92" customFormat="1" ht="15" customHeight="1" x14ac:dyDescent="0.35">
      <c r="A19" s="109" t="s">
        <v>75</v>
      </c>
      <c r="B19" s="83" t="s">
        <v>2100</v>
      </c>
      <c r="C19" s="83" t="s">
        <v>1586</v>
      </c>
      <c r="D19" s="83" t="s">
        <v>1570</v>
      </c>
      <c r="E19" s="83" t="s">
        <v>1601</v>
      </c>
      <c r="F19" s="92">
        <v>20</v>
      </c>
    </row>
    <row r="20" spans="1:8" s="92" customFormat="1" ht="15" customHeight="1" x14ac:dyDescent="0.35">
      <c r="A20" s="109" t="s">
        <v>78</v>
      </c>
      <c r="B20" s="83" t="s">
        <v>2101</v>
      </c>
      <c r="C20" s="83" t="s">
        <v>1587</v>
      </c>
      <c r="D20" s="83" t="s">
        <v>1570</v>
      </c>
      <c r="E20" s="83" t="s">
        <v>1601</v>
      </c>
      <c r="F20" s="92">
        <v>20</v>
      </c>
    </row>
    <row r="21" spans="1:8" s="92" customFormat="1" ht="15" customHeight="1" x14ac:dyDescent="0.35">
      <c r="A21" s="109" t="s">
        <v>251</v>
      </c>
      <c r="B21" s="83" t="s">
        <v>2102</v>
      </c>
      <c r="C21" s="83" t="s">
        <v>1588</v>
      </c>
      <c r="D21" s="83" t="s">
        <v>1570</v>
      </c>
      <c r="E21" s="83" t="s">
        <v>1601</v>
      </c>
      <c r="F21" s="92">
        <v>20</v>
      </c>
    </row>
    <row r="22" spans="1:8" s="92" customFormat="1" ht="15" customHeight="1" x14ac:dyDescent="0.35">
      <c r="A22" s="109" t="s">
        <v>258</v>
      </c>
      <c r="B22" s="83" t="s">
        <v>2109</v>
      </c>
      <c r="C22" s="83" t="s">
        <v>1589</v>
      </c>
      <c r="D22" s="83" t="s">
        <v>1570</v>
      </c>
      <c r="E22" s="83" t="s">
        <v>1601</v>
      </c>
      <c r="F22" s="92">
        <v>20</v>
      </c>
    </row>
    <row r="23" spans="1:8" s="92" customFormat="1" ht="15" customHeight="1" x14ac:dyDescent="0.35">
      <c r="A23" s="109" t="s">
        <v>346</v>
      </c>
      <c r="B23" s="83" t="s">
        <v>1998</v>
      </c>
      <c r="C23" s="83" t="s">
        <v>1939</v>
      </c>
      <c r="D23" s="83" t="s">
        <v>1570</v>
      </c>
      <c r="E23" s="83" t="s">
        <v>1940</v>
      </c>
      <c r="F23" s="111" t="s">
        <v>2114</v>
      </c>
    </row>
    <row r="24" spans="1:8" s="92" customFormat="1" ht="15" customHeight="1" x14ac:dyDescent="0.35">
      <c r="A24" s="109" t="s">
        <v>358</v>
      </c>
      <c r="B24" s="83" t="s">
        <v>1999</v>
      </c>
      <c r="C24" s="83" t="s">
        <v>1941</v>
      </c>
      <c r="D24" s="83" t="s">
        <v>1570</v>
      </c>
      <c r="E24" s="83" t="s">
        <v>1942</v>
      </c>
      <c r="F24" s="111" t="s">
        <v>2114</v>
      </c>
    </row>
    <row r="25" spans="1:8" s="92" customFormat="1" ht="15" customHeight="1" x14ac:dyDescent="0.35">
      <c r="A25" s="109" t="s">
        <v>567</v>
      </c>
      <c r="B25" s="83" t="s">
        <v>2103</v>
      </c>
      <c r="C25" s="83" t="s">
        <v>1590</v>
      </c>
      <c r="D25" s="83" t="s">
        <v>1570</v>
      </c>
      <c r="E25" s="83" t="s">
        <v>1602</v>
      </c>
      <c r="F25" s="111" t="s">
        <v>2114</v>
      </c>
    </row>
    <row r="26" spans="1:8" s="92" customFormat="1" ht="15" customHeight="1" x14ac:dyDescent="0.35">
      <c r="A26" s="109" t="s">
        <v>581</v>
      </c>
      <c r="B26" s="83" t="s">
        <v>2104</v>
      </c>
      <c r="C26" s="83" t="s">
        <v>1591</v>
      </c>
      <c r="D26" s="83" t="s">
        <v>1570</v>
      </c>
      <c r="E26" s="83" t="s">
        <v>1602</v>
      </c>
      <c r="F26" s="111" t="s">
        <v>2114</v>
      </c>
    </row>
    <row r="27" spans="1:8" s="92" customFormat="1" ht="15" customHeight="1" x14ac:dyDescent="0.35">
      <c r="A27" s="109" t="s">
        <v>593</v>
      </c>
      <c r="B27" s="83" t="s">
        <v>2105</v>
      </c>
      <c r="C27" s="83" t="s">
        <v>1592</v>
      </c>
      <c r="D27" s="83" t="s">
        <v>1570</v>
      </c>
      <c r="E27" s="83" t="s">
        <v>1602</v>
      </c>
      <c r="F27" s="111" t="s">
        <v>2114</v>
      </c>
    </row>
    <row r="28" spans="1:8" s="92" customFormat="1" ht="15" customHeight="1" x14ac:dyDescent="0.35">
      <c r="A28" s="109" t="s">
        <v>598</v>
      </c>
      <c r="B28" s="83" t="s">
        <v>2110</v>
      </c>
      <c r="C28" s="83" t="s">
        <v>1593</v>
      </c>
      <c r="D28" s="83" t="s">
        <v>1570</v>
      </c>
      <c r="E28" s="83" t="s">
        <v>1602</v>
      </c>
      <c r="F28" s="111" t="s">
        <v>2114</v>
      </c>
    </row>
    <row r="29" spans="1:8" s="92" customFormat="1" ht="15" customHeight="1" x14ac:dyDescent="0.35">
      <c r="A29" s="110"/>
      <c r="B29" s="84" t="s">
        <v>1571</v>
      </c>
      <c r="C29" s="84"/>
      <c r="D29" s="84" t="s">
        <v>1603</v>
      </c>
      <c r="E29" s="84" t="s">
        <v>1943</v>
      </c>
      <c r="F29" s="84"/>
      <c r="G29" s="84"/>
      <c r="H29" s="84"/>
    </row>
    <row r="30" spans="1:8" s="92" customFormat="1" ht="15" customHeight="1" x14ac:dyDescent="0.35">
      <c r="A30" s="108"/>
      <c r="B30" s="142" t="s">
        <v>1604</v>
      </c>
      <c r="C30" s="143"/>
      <c r="D30" s="143"/>
      <c r="E30" s="143"/>
      <c r="F30" s="142"/>
      <c r="G30" s="143"/>
      <c r="H30" s="143"/>
    </row>
    <row r="31" spans="1:8" s="92" customFormat="1" ht="15" customHeight="1" x14ac:dyDescent="0.35">
      <c r="A31" s="109" t="s">
        <v>621</v>
      </c>
      <c r="B31" s="83" t="s">
        <v>2000</v>
      </c>
      <c r="C31" s="83" t="s">
        <v>1944</v>
      </c>
      <c r="D31" s="83" t="s">
        <v>1570</v>
      </c>
      <c r="E31" s="83" t="s">
        <v>1945</v>
      </c>
      <c r="F31" s="92" t="s">
        <v>2115</v>
      </c>
    </row>
    <row r="32" spans="1:8" s="92" customFormat="1" ht="15" customHeight="1" x14ac:dyDescent="0.35">
      <c r="A32" s="109" t="s">
        <v>623</v>
      </c>
      <c r="B32" s="83" t="s">
        <v>1631</v>
      </c>
      <c r="C32" s="83" t="s">
        <v>1605</v>
      </c>
      <c r="D32" s="83" t="s">
        <v>1570</v>
      </c>
      <c r="E32" s="83" t="s">
        <v>1606</v>
      </c>
      <c r="F32" s="92" t="s">
        <v>2115</v>
      </c>
    </row>
    <row r="33" spans="1:8" s="92" customFormat="1" ht="15" customHeight="1" x14ac:dyDescent="0.35">
      <c r="A33" s="109" t="s">
        <v>627</v>
      </c>
      <c r="B33" s="83" t="s">
        <v>1632</v>
      </c>
      <c r="C33" s="83" t="s">
        <v>1946</v>
      </c>
      <c r="D33" s="83" t="s">
        <v>1570</v>
      </c>
      <c r="E33" s="83" t="s">
        <v>1947</v>
      </c>
      <c r="F33" s="92" t="s">
        <v>2115</v>
      </c>
    </row>
    <row r="34" spans="1:8" s="92" customFormat="1" ht="15" customHeight="1" x14ac:dyDescent="0.35">
      <c r="A34" s="109" t="s">
        <v>640</v>
      </c>
      <c r="B34" s="83" t="s">
        <v>2106</v>
      </c>
      <c r="C34" s="83" t="s">
        <v>1607</v>
      </c>
      <c r="D34" s="83" t="s">
        <v>1570</v>
      </c>
      <c r="E34" s="83" t="s">
        <v>1608</v>
      </c>
      <c r="F34" s="92" t="s">
        <v>2115</v>
      </c>
    </row>
    <row r="35" spans="1:8" s="92" customFormat="1" ht="15" customHeight="1" x14ac:dyDescent="0.35">
      <c r="A35" s="109" t="s">
        <v>651</v>
      </c>
      <c r="B35" s="83" t="s">
        <v>2107</v>
      </c>
      <c r="C35" s="83" t="s">
        <v>1609</v>
      </c>
      <c r="D35" s="83" t="s">
        <v>1570</v>
      </c>
      <c r="E35" s="83" t="s">
        <v>1608</v>
      </c>
      <c r="F35" s="92" t="s">
        <v>2115</v>
      </c>
    </row>
    <row r="36" spans="1:8" s="92" customFormat="1" ht="15" customHeight="1" x14ac:dyDescent="0.35">
      <c r="A36" s="109" t="s">
        <v>660</v>
      </c>
      <c r="B36" s="83" t="s">
        <v>2108</v>
      </c>
      <c r="C36" s="83" t="s">
        <v>1610</v>
      </c>
      <c r="D36" s="83" t="s">
        <v>1570</v>
      </c>
      <c r="E36" s="83" t="s">
        <v>1608</v>
      </c>
      <c r="F36" s="92" t="s">
        <v>2115</v>
      </c>
    </row>
    <row r="37" spans="1:8" s="92" customFormat="1" ht="15" customHeight="1" x14ac:dyDescent="0.35">
      <c r="A37" s="109" t="s">
        <v>674</v>
      </c>
      <c r="B37" s="83" t="s">
        <v>2090</v>
      </c>
      <c r="C37" s="83" t="s">
        <v>1948</v>
      </c>
      <c r="D37" s="83" t="s">
        <v>1570</v>
      </c>
      <c r="E37" s="83" t="s">
        <v>1949</v>
      </c>
      <c r="F37" s="92" t="s">
        <v>2115</v>
      </c>
    </row>
    <row r="38" spans="1:8" s="92" customFormat="1" ht="15" customHeight="1" x14ac:dyDescent="0.35">
      <c r="A38" s="110"/>
      <c r="B38" s="84" t="s">
        <v>1572</v>
      </c>
      <c r="C38" s="84"/>
      <c r="D38" s="84" t="s">
        <v>1603</v>
      </c>
      <c r="E38" s="84" t="s">
        <v>1950</v>
      </c>
      <c r="F38" s="84"/>
      <c r="G38" s="84"/>
      <c r="H38" s="84"/>
    </row>
    <row r="39" spans="1:8" s="92" customFormat="1" ht="15" customHeight="1" x14ac:dyDescent="0.35">
      <c r="A39" s="108"/>
      <c r="B39" s="142" t="s">
        <v>1951</v>
      </c>
      <c r="C39" s="143"/>
      <c r="D39" s="143"/>
      <c r="E39" s="143"/>
      <c r="F39" s="142"/>
      <c r="G39" s="143"/>
      <c r="H39" s="143"/>
    </row>
    <row r="40" spans="1:8" s="92" customFormat="1" ht="15" customHeight="1" x14ac:dyDescent="0.35">
      <c r="A40" s="109" t="s">
        <v>688</v>
      </c>
      <c r="B40" s="83" t="s">
        <v>2001</v>
      </c>
      <c r="C40" s="83" t="s">
        <v>1952</v>
      </c>
      <c r="D40" s="83" t="s">
        <v>1570</v>
      </c>
      <c r="E40" s="83" t="s">
        <v>1953</v>
      </c>
      <c r="F40" s="92" t="s">
        <v>2116</v>
      </c>
    </row>
    <row r="41" spans="1:8" s="92" customFormat="1" ht="15" customHeight="1" x14ac:dyDescent="0.35">
      <c r="A41" s="109" t="s">
        <v>695</v>
      </c>
      <c r="B41" s="83" t="s">
        <v>1631</v>
      </c>
      <c r="C41" s="83" t="s">
        <v>1611</v>
      </c>
      <c r="D41" s="83" t="s">
        <v>1570</v>
      </c>
      <c r="E41" s="83" t="s">
        <v>1954</v>
      </c>
      <c r="F41" s="92" t="s">
        <v>2116</v>
      </c>
    </row>
    <row r="42" spans="1:8" s="92" customFormat="1" ht="15" customHeight="1" x14ac:dyDescent="0.35">
      <c r="A42" s="109" t="s">
        <v>708</v>
      </c>
      <c r="B42" s="83" t="s">
        <v>1632</v>
      </c>
      <c r="C42" s="83" t="s">
        <v>1612</v>
      </c>
      <c r="D42" s="83" t="s">
        <v>1570</v>
      </c>
      <c r="E42" s="83" t="s">
        <v>1955</v>
      </c>
      <c r="F42" s="92" t="s">
        <v>2116</v>
      </c>
    </row>
    <row r="43" spans="1:8" s="92" customFormat="1" ht="15" customHeight="1" x14ac:dyDescent="0.35">
      <c r="A43" s="109" t="s">
        <v>720</v>
      </c>
      <c r="B43" s="83" t="s">
        <v>2106</v>
      </c>
      <c r="C43" s="83" t="s">
        <v>1613</v>
      </c>
      <c r="D43" s="83" t="s">
        <v>1570</v>
      </c>
      <c r="E43" s="83" t="s">
        <v>1614</v>
      </c>
      <c r="F43" s="92" t="s">
        <v>2116</v>
      </c>
    </row>
    <row r="44" spans="1:8" s="92" customFormat="1" ht="15" customHeight="1" x14ac:dyDescent="0.35">
      <c r="A44" s="109" t="s">
        <v>2002</v>
      </c>
      <c r="B44" s="83" t="s">
        <v>2107</v>
      </c>
      <c r="C44" s="83" t="s">
        <v>1615</v>
      </c>
      <c r="D44" s="83" t="s">
        <v>1570</v>
      </c>
      <c r="E44" s="83" t="s">
        <v>1614</v>
      </c>
      <c r="F44" s="92" t="s">
        <v>2116</v>
      </c>
    </row>
    <row r="45" spans="1:8" s="92" customFormat="1" ht="15" customHeight="1" x14ac:dyDescent="0.35">
      <c r="A45" s="109" t="s">
        <v>2003</v>
      </c>
      <c r="B45" s="83" t="s">
        <v>2108</v>
      </c>
      <c r="C45" s="83" t="s">
        <v>1616</v>
      </c>
      <c r="D45" s="83" t="s">
        <v>1570</v>
      </c>
      <c r="E45" s="83" t="s">
        <v>1614</v>
      </c>
      <c r="F45" s="92" t="s">
        <v>2116</v>
      </c>
    </row>
    <row r="46" spans="1:8" s="92" customFormat="1" ht="15" customHeight="1" x14ac:dyDescent="0.35">
      <c r="A46" s="109" t="s">
        <v>2004</v>
      </c>
      <c r="B46" s="83" t="s">
        <v>2090</v>
      </c>
      <c r="C46" s="83" t="s">
        <v>1956</v>
      </c>
      <c r="D46" s="83" t="s">
        <v>1570</v>
      </c>
      <c r="E46" s="83" t="s">
        <v>1957</v>
      </c>
      <c r="F46" s="92" t="s">
        <v>2116</v>
      </c>
    </row>
    <row r="47" spans="1:8" s="92" customFormat="1" ht="15" customHeight="1" x14ac:dyDescent="0.35">
      <c r="A47" s="108"/>
      <c r="B47" s="142" t="s">
        <v>1617</v>
      </c>
      <c r="C47" s="143"/>
      <c r="D47" s="143"/>
      <c r="E47" s="143"/>
      <c r="F47" s="142"/>
      <c r="G47" s="143"/>
      <c r="H47" s="143"/>
    </row>
    <row r="48" spans="1:8" s="92" customFormat="1" ht="15" customHeight="1" x14ac:dyDescent="0.35">
      <c r="A48" s="109" t="s">
        <v>2005</v>
      </c>
      <c r="B48" s="83" t="s">
        <v>1630</v>
      </c>
      <c r="C48" s="83" t="s">
        <v>1594</v>
      </c>
      <c r="D48" s="83" t="s">
        <v>1570</v>
      </c>
      <c r="E48" s="83" t="s">
        <v>1958</v>
      </c>
      <c r="F48" s="92">
        <v>22</v>
      </c>
    </row>
    <row r="49" spans="1:8" s="92" customFormat="1" ht="15" customHeight="1" x14ac:dyDescent="0.35">
      <c r="A49" s="109" t="s">
        <v>2006</v>
      </c>
      <c r="B49" s="83" t="s">
        <v>1631</v>
      </c>
      <c r="C49" s="83" t="s">
        <v>1594</v>
      </c>
      <c r="D49" s="83" t="s">
        <v>1570</v>
      </c>
      <c r="E49" s="83" t="s">
        <v>1960</v>
      </c>
      <c r="F49" s="92">
        <v>22</v>
      </c>
    </row>
    <row r="50" spans="1:8" s="92" customFormat="1" ht="15" customHeight="1" x14ac:dyDescent="0.35">
      <c r="A50" s="109" t="s">
        <v>2007</v>
      </c>
      <c r="B50" s="83" t="s">
        <v>1632</v>
      </c>
      <c r="C50" s="83" t="s">
        <v>1959</v>
      </c>
      <c r="D50" s="83" t="s">
        <v>1570</v>
      </c>
      <c r="E50" s="83" t="s">
        <v>1960</v>
      </c>
      <c r="F50" s="92">
        <v>22</v>
      </c>
    </row>
    <row r="51" spans="1:8" s="92" customFormat="1" ht="15" customHeight="1" x14ac:dyDescent="0.35">
      <c r="A51" s="109" t="s">
        <v>2008</v>
      </c>
      <c r="B51" s="83" t="s">
        <v>2106</v>
      </c>
      <c r="C51" s="83" t="s">
        <v>1618</v>
      </c>
      <c r="D51" s="83" t="s">
        <v>1570</v>
      </c>
      <c r="E51" s="83" t="s">
        <v>1619</v>
      </c>
      <c r="F51" s="92">
        <v>22</v>
      </c>
    </row>
    <row r="52" spans="1:8" s="92" customFormat="1" ht="15" customHeight="1" x14ac:dyDescent="0.35">
      <c r="A52" s="109" t="s">
        <v>2009</v>
      </c>
      <c r="B52" s="83" t="s">
        <v>2107</v>
      </c>
      <c r="C52" s="83" t="s">
        <v>1620</v>
      </c>
      <c r="D52" s="83" t="s">
        <v>1570</v>
      </c>
      <c r="E52" s="83" t="s">
        <v>1619</v>
      </c>
      <c r="F52" s="92">
        <v>22</v>
      </c>
    </row>
    <row r="53" spans="1:8" s="92" customFormat="1" ht="15" customHeight="1" x14ac:dyDescent="0.35">
      <c r="A53" s="109" t="s">
        <v>2010</v>
      </c>
      <c r="B53" s="83" t="s">
        <v>2108</v>
      </c>
      <c r="C53" s="83" t="s">
        <v>1621</v>
      </c>
      <c r="D53" s="83" t="s">
        <v>1570</v>
      </c>
      <c r="E53" s="83" t="s">
        <v>1619</v>
      </c>
      <c r="F53" s="92">
        <v>22</v>
      </c>
    </row>
    <row r="54" spans="1:8" s="92" customFormat="1" ht="15" customHeight="1" x14ac:dyDescent="0.35">
      <c r="A54" s="109" t="s">
        <v>2011</v>
      </c>
      <c r="B54" s="83" t="s">
        <v>2090</v>
      </c>
      <c r="C54" s="83" t="s">
        <v>1622</v>
      </c>
      <c r="D54" s="83" t="s">
        <v>1570</v>
      </c>
      <c r="E54" s="83" t="s">
        <v>1619</v>
      </c>
      <c r="F54" s="92">
        <v>22</v>
      </c>
    </row>
    <row r="55" spans="1:8" s="92" customFormat="1" ht="15" customHeight="1" x14ac:dyDescent="0.35">
      <c r="A55" s="108"/>
      <c r="B55" s="142" t="s">
        <v>1961</v>
      </c>
      <c r="C55" s="143"/>
      <c r="D55" s="143"/>
      <c r="E55" s="143"/>
      <c r="F55" s="142"/>
      <c r="G55" s="143"/>
      <c r="H55" s="143"/>
    </row>
    <row r="56" spans="1:8" s="92" customFormat="1" ht="15" customHeight="1" x14ac:dyDescent="0.35">
      <c r="A56" s="109" t="s">
        <v>2012</v>
      </c>
      <c r="B56" s="83" t="s">
        <v>2111</v>
      </c>
      <c r="C56" s="83" t="s">
        <v>1962</v>
      </c>
      <c r="D56" s="83" t="s">
        <v>1597</v>
      </c>
      <c r="E56" s="83" t="s">
        <v>1963</v>
      </c>
      <c r="F56" s="92" t="s">
        <v>2116</v>
      </c>
    </row>
    <row r="57" spans="1:8" s="92" customFormat="1" ht="15" customHeight="1" x14ac:dyDescent="0.35">
      <c r="A57" s="109" t="s">
        <v>2013</v>
      </c>
      <c r="B57" s="83" t="s">
        <v>1630</v>
      </c>
      <c r="C57" s="83" t="s">
        <v>1964</v>
      </c>
      <c r="D57" s="83" t="s">
        <v>1597</v>
      </c>
      <c r="E57" s="83" t="s">
        <v>1965</v>
      </c>
      <c r="F57" s="92" t="s">
        <v>2116</v>
      </c>
    </row>
    <row r="58" spans="1:8" s="92" customFormat="1" ht="15" customHeight="1" x14ac:dyDescent="0.35">
      <c r="A58" s="109" t="s">
        <v>2014</v>
      </c>
      <c r="B58" s="83" t="s">
        <v>1631</v>
      </c>
      <c r="C58" s="83" t="s">
        <v>1964</v>
      </c>
      <c r="D58" s="83" t="s">
        <v>1597</v>
      </c>
      <c r="E58" s="83" t="s">
        <v>1966</v>
      </c>
      <c r="F58" s="92" t="s">
        <v>2116</v>
      </c>
    </row>
    <row r="59" spans="1:8" s="92" customFormat="1" ht="15" customHeight="1" x14ac:dyDescent="0.35">
      <c r="A59" s="109" t="s">
        <v>2015</v>
      </c>
      <c r="B59" s="83" t="s">
        <v>1632</v>
      </c>
      <c r="C59" s="83" t="s">
        <v>1964</v>
      </c>
      <c r="D59" s="83" t="s">
        <v>1597</v>
      </c>
      <c r="E59" s="83" t="s">
        <v>1966</v>
      </c>
      <c r="F59" s="92" t="s">
        <v>2116</v>
      </c>
    </row>
    <row r="60" spans="1:8" s="92" customFormat="1" ht="15" customHeight="1" x14ac:dyDescent="0.35">
      <c r="A60" s="109" t="s">
        <v>2016</v>
      </c>
      <c r="B60" s="83" t="s">
        <v>2106</v>
      </c>
      <c r="C60" s="83" t="s">
        <v>1964</v>
      </c>
      <c r="D60" s="83" t="s">
        <v>1597</v>
      </c>
      <c r="E60" s="83" t="s">
        <v>1966</v>
      </c>
      <c r="F60" s="92" t="s">
        <v>2116</v>
      </c>
    </row>
    <row r="61" spans="1:8" s="92" customFormat="1" ht="15" customHeight="1" x14ac:dyDescent="0.35">
      <c r="A61" s="109" t="s">
        <v>2017</v>
      </c>
      <c r="B61" s="83" t="s">
        <v>2107</v>
      </c>
      <c r="C61" s="83" t="s">
        <v>1964</v>
      </c>
      <c r="D61" s="83" t="s">
        <v>1597</v>
      </c>
      <c r="E61" s="83" t="s">
        <v>1966</v>
      </c>
      <c r="F61" s="92" t="s">
        <v>2116</v>
      </c>
    </row>
    <row r="62" spans="1:8" s="92" customFormat="1" ht="15" customHeight="1" x14ac:dyDescent="0.35">
      <c r="A62" s="109" t="s">
        <v>2018</v>
      </c>
      <c r="B62" s="83" t="s">
        <v>2108</v>
      </c>
      <c r="C62" s="83" t="s">
        <v>1964</v>
      </c>
      <c r="D62" s="83" t="s">
        <v>1597</v>
      </c>
      <c r="E62" s="83" t="s">
        <v>1966</v>
      </c>
      <c r="F62" s="92" t="s">
        <v>2116</v>
      </c>
    </row>
    <row r="63" spans="1:8" s="92" customFormat="1" ht="15" customHeight="1" x14ac:dyDescent="0.35">
      <c r="A63" s="109" t="s">
        <v>2019</v>
      </c>
      <c r="B63" s="83" t="s">
        <v>2090</v>
      </c>
      <c r="C63" s="83" t="s">
        <v>1964</v>
      </c>
      <c r="D63" s="83" t="s">
        <v>1597</v>
      </c>
      <c r="E63" s="83" t="s">
        <v>1966</v>
      </c>
      <c r="F63" s="92" t="s">
        <v>2116</v>
      </c>
    </row>
    <row r="64" spans="1:8" s="92" customFormat="1" ht="15" customHeight="1" x14ac:dyDescent="0.35">
      <c r="A64" s="110"/>
      <c r="B64" s="84" t="s">
        <v>1573</v>
      </c>
      <c r="C64" s="84"/>
      <c r="D64" s="84" t="s">
        <v>1603</v>
      </c>
      <c r="E64" s="84" t="s">
        <v>1967</v>
      </c>
      <c r="F64" s="84"/>
      <c r="G64" s="84"/>
      <c r="H64" s="84"/>
    </row>
    <row r="65" spans="1:8" s="92" customFormat="1" ht="15" customHeight="1" x14ac:dyDescent="0.35">
      <c r="A65" s="108"/>
      <c r="B65" s="142" t="s">
        <v>1623</v>
      </c>
      <c r="C65" s="143"/>
      <c r="D65" s="143"/>
      <c r="E65" s="143"/>
      <c r="F65" s="142"/>
      <c r="G65" s="143"/>
      <c r="H65" s="143"/>
    </row>
    <row r="66" spans="1:8" s="92" customFormat="1" ht="15" customHeight="1" x14ac:dyDescent="0.35">
      <c r="A66" s="109" t="s">
        <v>2020</v>
      </c>
      <c r="B66" s="83" t="s">
        <v>2021</v>
      </c>
      <c r="C66" s="83" t="s">
        <v>1968</v>
      </c>
      <c r="D66" s="83" t="s">
        <v>1569</v>
      </c>
      <c r="E66" s="83" t="s">
        <v>1969</v>
      </c>
      <c r="F66" s="92">
        <v>22</v>
      </c>
    </row>
    <row r="67" spans="1:8" s="92" customFormat="1" ht="15" customHeight="1" x14ac:dyDescent="0.35">
      <c r="A67" s="109" t="s">
        <v>2022</v>
      </c>
      <c r="B67" s="83" t="s">
        <v>1630</v>
      </c>
      <c r="C67" s="83" t="s">
        <v>1970</v>
      </c>
      <c r="D67" s="83" t="s">
        <v>1569</v>
      </c>
      <c r="E67" s="83" t="s">
        <v>1971</v>
      </c>
      <c r="F67" s="92">
        <v>22</v>
      </c>
    </row>
    <row r="68" spans="1:8" s="92" customFormat="1" ht="15" customHeight="1" x14ac:dyDescent="0.35">
      <c r="A68" s="109" t="s">
        <v>2023</v>
      </c>
      <c r="B68" s="83" t="s">
        <v>1631</v>
      </c>
      <c r="C68" s="83" t="s">
        <v>1970</v>
      </c>
      <c r="D68" s="83" t="s">
        <v>1569</v>
      </c>
      <c r="E68" s="83" t="s">
        <v>1966</v>
      </c>
      <c r="F68" s="92">
        <v>22</v>
      </c>
    </row>
    <row r="69" spans="1:8" s="92" customFormat="1" ht="15" customHeight="1" x14ac:dyDescent="0.35">
      <c r="A69" s="109" t="s">
        <v>2024</v>
      </c>
      <c r="B69" s="83" t="s">
        <v>1632</v>
      </c>
      <c r="C69" s="83" t="s">
        <v>1970</v>
      </c>
      <c r="D69" s="83" t="s">
        <v>1569</v>
      </c>
      <c r="E69" s="83" t="s">
        <v>1966</v>
      </c>
      <c r="F69" s="92">
        <v>22</v>
      </c>
    </row>
    <row r="70" spans="1:8" s="92" customFormat="1" ht="15" customHeight="1" x14ac:dyDescent="0.35">
      <c r="A70" s="109" t="s">
        <v>2025</v>
      </c>
      <c r="B70" s="83" t="s">
        <v>2106</v>
      </c>
      <c r="C70" s="83" t="s">
        <v>1970</v>
      </c>
      <c r="D70" s="83" t="s">
        <v>1569</v>
      </c>
      <c r="E70" s="83" t="s">
        <v>1966</v>
      </c>
      <c r="F70" s="92">
        <v>22</v>
      </c>
    </row>
    <row r="71" spans="1:8" s="92" customFormat="1" ht="15" customHeight="1" x14ac:dyDescent="0.35">
      <c r="A71" s="109" t="s">
        <v>2026</v>
      </c>
      <c r="B71" s="83" t="s">
        <v>2107</v>
      </c>
      <c r="C71" s="83" t="s">
        <v>1970</v>
      </c>
      <c r="D71" s="83" t="s">
        <v>1569</v>
      </c>
      <c r="E71" s="83" t="s">
        <v>1966</v>
      </c>
      <c r="F71" s="92">
        <v>22</v>
      </c>
    </row>
    <row r="72" spans="1:8" s="92" customFormat="1" ht="15" customHeight="1" x14ac:dyDescent="0.35">
      <c r="A72" s="109" t="s">
        <v>2027</v>
      </c>
      <c r="B72" s="83" t="s">
        <v>2108</v>
      </c>
      <c r="C72" s="83" t="s">
        <v>1970</v>
      </c>
      <c r="D72" s="83" t="s">
        <v>1569</v>
      </c>
      <c r="E72" s="83" t="s">
        <v>1966</v>
      </c>
      <c r="F72" s="92">
        <v>22</v>
      </c>
    </row>
    <row r="73" spans="1:8" s="92" customFormat="1" ht="15" customHeight="1" x14ac:dyDescent="0.35">
      <c r="A73" s="109" t="s">
        <v>2028</v>
      </c>
      <c r="B73" s="83" t="s">
        <v>2090</v>
      </c>
      <c r="C73" s="83" t="s">
        <v>1970</v>
      </c>
      <c r="D73" s="83" t="s">
        <v>1569</v>
      </c>
      <c r="E73" s="83" t="s">
        <v>1966</v>
      </c>
      <c r="F73" s="92">
        <v>22</v>
      </c>
    </row>
    <row r="74" spans="1:8" s="92" customFormat="1" ht="15" customHeight="1" x14ac:dyDescent="0.35">
      <c r="A74" s="108"/>
      <c r="B74" s="142" t="s">
        <v>1624</v>
      </c>
      <c r="C74" s="143"/>
      <c r="D74" s="143"/>
      <c r="E74" s="143"/>
      <c r="F74" s="142"/>
      <c r="G74" s="143"/>
      <c r="H74" s="143"/>
    </row>
    <row r="75" spans="1:8" s="92" customFormat="1" ht="15" customHeight="1" x14ac:dyDescent="0.35">
      <c r="A75" s="109" t="s">
        <v>2029</v>
      </c>
      <c r="B75" s="83" t="s">
        <v>2030</v>
      </c>
      <c r="C75" s="83" t="s">
        <v>1972</v>
      </c>
      <c r="D75" s="83" t="s">
        <v>1570</v>
      </c>
      <c r="E75" s="83" t="s">
        <v>1625</v>
      </c>
      <c r="F75" s="92">
        <v>22</v>
      </c>
    </row>
    <row r="76" spans="1:8" s="92" customFormat="1" ht="15" customHeight="1" x14ac:dyDescent="0.35">
      <c r="A76" s="109" t="s">
        <v>2031</v>
      </c>
      <c r="B76" s="83" t="s">
        <v>1630</v>
      </c>
      <c r="C76" s="83" t="s">
        <v>1973</v>
      </c>
      <c r="D76" s="83" t="s">
        <v>1570</v>
      </c>
      <c r="E76" s="83" t="s">
        <v>1971</v>
      </c>
      <c r="F76" s="92">
        <v>22</v>
      </c>
    </row>
    <row r="77" spans="1:8" s="92" customFormat="1" ht="15" customHeight="1" x14ac:dyDescent="0.35">
      <c r="A77" s="109" t="s">
        <v>2032</v>
      </c>
      <c r="B77" s="83" t="s">
        <v>1631</v>
      </c>
      <c r="C77" s="83" t="s">
        <v>1973</v>
      </c>
      <c r="D77" s="83" t="s">
        <v>1570</v>
      </c>
      <c r="E77" s="83" t="s">
        <v>1966</v>
      </c>
      <c r="F77" s="92">
        <v>22</v>
      </c>
    </row>
    <row r="78" spans="1:8" s="92" customFormat="1" ht="15" customHeight="1" x14ac:dyDescent="0.35">
      <c r="A78" s="109" t="s">
        <v>2033</v>
      </c>
      <c r="B78" s="83" t="s">
        <v>1632</v>
      </c>
      <c r="C78" s="83" t="s">
        <v>1973</v>
      </c>
      <c r="D78" s="83" t="s">
        <v>1570</v>
      </c>
      <c r="E78" s="83" t="s">
        <v>1966</v>
      </c>
      <c r="F78" s="92">
        <v>22</v>
      </c>
    </row>
    <row r="79" spans="1:8" s="92" customFormat="1" ht="15" customHeight="1" x14ac:dyDescent="0.35">
      <c r="A79" s="109" t="s">
        <v>2034</v>
      </c>
      <c r="B79" s="83" t="s">
        <v>2106</v>
      </c>
      <c r="C79" s="83" t="s">
        <v>1973</v>
      </c>
      <c r="D79" s="83" t="s">
        <v>1570</v>
      </c>
      <c r="E79" s="83" t="s">
        <v>1966</v>
      </c>
      <c r="F79" s="92">
        <v>22</v>
      </c>
    </row>
    <row r="80" spans="1:8" s="92" customFormat="1" ht="15" customHeight="1" x14ac:dyDescent="0.35">
      <c r="A80" s="109" t="s">
        <v>2035</v>
      </c>
      <c r="B80" s="83" t="s">
        <v>2107</v>
      </c>
      <c r="C80" s="83" t="s">
        <v>1973</v>
      </c>
      <c r="D80" s="83" t="s">
        <v>1570</v>
      </c>
      <c r="E80" s="83" t="s">
        <v>1966</v>
      </c>
      <c r="F80" s="92">
        <v>22</v>
      </c>
    </row>
    <row r="81" spans="1:8" s="92" customFormat="1" ht="15" customHeight="1" x14ac:dyDescent="0.35">
      <c r="A81" s="109" t="s">
        <v>2036</v>
      </c>
      <c r="B81" s="83" t="s">
        <v>2108</v>
      </c>
      <c r="C81" s="83" t="s">
        <v>1973</v>
      </c>
      <c r="D81" s="83" t="s">
        <v>1570</v>
      </c>
      <c r="E81" s="83" t="s">
        <v>1966</v>
      </c>
      <c r="F81" s="92">
        <v>22</v>
      </c>
    </row>
    <row r="82" spans="1:8" s="92" customFormat="1" ht="15" customHeight="1" x14ac:dyDescent="0.35">
      <c r="A82" s="109" t="s">
        <v>2037</v>
      </c>
      <c r="B82" s="83" t="s">
        <v>2090</v>
      </c>
      <c r="C82" s="83" t="s">
        <v>1973</v>
      </c>
      <c r="D82" s="83" t="s">
        <v>1570</v>
      </c>
      <c r="E82" s="83" t="s">
        <v>1966</v>
      </c>
      <c r="F82" s="92">
        <v>22</v>
      </c>
    </row>
    <row r="83" spans="1:8" s="92" customFormat="1" ht="15" customHeight="1" x14ac:dyDescent="0.35">
      <c r="A83" s="110"/>
      <c r="B83" s="84" t="s">
        <v>1575</v>
      </c>
      <c r="C83" s="84"/>
      <c r="D83" s="84" t="s">
        <v>1603</v>
      </c>
      <c r="E83" s="84" t="s">
        <v>1626</v>
      </c>
      <c r="F83" s="84"/>
      <c r="G83" s="84"/>
      <c r="H83" s="84"/>
    </row>
    <row r="84" spans="1:8" s="92" customFormat="1" ht="15" customHeight="1" x14ac:dyDescent="0.35">
      <c r="A84" s="108"/>
      <c r="B84" s="142" t="s">
        <v>1627</v>
      </c>
      <c r="C84" s="143"/>
      <c r="D84" s="143"/>
      <c r="E84" s="143"/>
      <c r="F84" s="142"/>
      <c r="G84" s="143"/>
      <c r="H84" s="143"/>
    </row>
    <row r="85" spans="1:8" s="92" customFormat="1" ht="15" customHeight="1" x14ac:dyDescent="0.35">
      <c r="A85" s="109" t="s">
        <v>2038</v>
      </c>
      <c r="B85" s="83" t="s">
        <v>2039</v>
      </c>
      <c r="C85" s="83" t="s">
        <v>1974</v>
      </c>
      <c r="D85" s="83" t="s">
        <v>1570</v>
      </c>
      <c r="E85" s="83" t="s">
        <v>1975</v>
      </c>
      <c r="F85" s="92">
        <v>7</v>
      </c>
    </row>
    <row r="86" spans="1:8" s="92" customFormat="1" ht="15" customHeight="1" x14ac:dyDescent="0.35">
      <c r="A86" s="109" t="s">
        <v>2040</v>
      </c>
      <c r="B86" s="83" t="s">
        <v>1630</v>
      </c>
      <c r="C86" s="83" t="s">
        <v>1976</v>
      </c>
      <c r="D86" s="83" t="s">
        <v>1570</v>
      </c>
      <c r="E86" s="83" t="s">
        <v>1977</v>
      </c>
      <c r="F86" s="92">
        <v>7</v>
      </c>
    </row>
    <row r="87" spans="1:8" s="92" customFormat="1" ht="15" customHeight="1" x14ac:dyDescent="0.35">
      <c r="A87" s="109" t="s">
        <v>2041</v>
      </c>
      <c r="B87" s="83" t="s">
        <v>1631</v>
      </c>
      <c r="C87" s="83" t="s">
        <v>1976</v>
      </c>
      <c r="D87" s="83" t="s">
        <v>1570</v>
      </c>
      <c r="E87" s="83" t="s">
        <v>1978</v>
      </c>
      <c r="F87" s="92">
        <v>7</v>
      </c>
    </row>
    <row r="88" spans="1:8" s="92" customFormat="1" ht="15" customHeight="1" x14ac:dyDescent="0.35">
      <c r="A88" s="109" t="s">
        <v>2042</v>
      </c>
      <c r="B88" s="83" t="s">
        <v>1632</v>
      </c>
      <c r="C88" s="83" t="s">
        <v>1976</v>
      </c>
      <c r="D88" s="83" t="s">
        <v>1570</v>
      </c>
      <c r="E88" s="83" t="s">
        <v>1978</v>
      </c>
      <c r="F88" s="92">
        <v>7</v>
      </c>
    </row>
    <row r="89" spans="1:8" s="92" customFormat="1" ht="15" customHeight="1" x14ac:dyDescent="0.35">
      <c r="A89" s="109" t="s">
        <v>2043</v>
      </c>
      <c r="B89" s="83" t="s">
        <v>2106</v>
      </c>
      <c r="C89" s="83" t="s">
        <v>1979</v>
      </c>
      <c r="D89" s="83" t="s">
        <v>1570</v>
      </c>
      <c r="E89" s="83" t="s">
        <v>1980</v>
      </c>
      <c r="F89" s="92">
        <v>7</v>
      </c>
    </row>
    <row r="90" spans="1:8" s="92" customFormat="1" ht="15" customHeight="1" x14ac:dyDescent="0.35">
      <c r="A90" s="109" t="s">
        <v>2044</v>
      </c>
      <c r="B90" s="83" t="s">
        <v>2107</v>
      </c>
      <c r="C90" s="83" t="s">
        <v>1981</v>
      </c>
      <c r="D90" s="83" t="s">
        <v>1570</v>
      </c>
      <c r="E90" s="83" t="s">
        <v>1980</v>
      </c>
      <c r="F90" s="92">
        <v>7</v>
      </c>
    </row>
    <row r="91" spans="1:8" s="92" customFormat="1" ht="15" customHeight="1" x14ac:dyDescent="0.35">
      <c r="A91" s="109" t="s">
        <v>2045</v>
      </c>
      <c r="B91" s="83" t="s">
        <v>2108</v>
      </c>
      <c r="C91" s="83" t="s">
        <v>1982</v>
      </c>
      <c r="D91" s="83" t="s">
        <v>1570</v>
      </c>
      <c r="E91" s="83" t="s">
        <v>1980</v>
      </c>
      <c r="F91" s="92">
        <v>7</v>
      </c>
    </row>
    <row r="92" spans="1:8" s="92" customFormat="1" ht="15" customHeight="1" x14ac:dyDescent="0.35">
      <c r="A92" s="109" t="s">
        <v>2046</v>
      </c>
      <c r="B92" s="83" t="s">
        <v>2090</v>
      </c>
      <c r="C92" s="83" t="s">
        <v>1983</v>
      </c>
      <c r="D92" s="83" t="s">
        <v>1570</v>
      </c>
      <c r="E92" s="83" t="s">
        <v>1980</v>
      </c>
      <c r="F92" s="92">
        <v>7</v>
      </c>
    </row>
    <row r="93" spans="1:8" x14ac:dyDescent="0.35">
      <c r="A93" s="110"/>
      <c r="B93" s="84" t="s">
        <v>1574</v>
      </c>
      <c r="C93" s="84"/>
      <c r="D93" s="84" t="s">
        <v>1603</v>
      </c>
      <c r="E93" s="84" t="s">
        <v>1628</v>
      </c>
      <c r="F93" s="84">
        <v>25</v>
      </c>
      <c r="G93" s="84"/>
      <c r="H93" s="84"/>
    </row>
  </sheetData>
  <mergeCells count="18">
    <mergeCell ref="F65:H65"/>
    <mergeCell ref="F74:H74"/>
    <mergeCell ref="F84:H84"/>
    <mergeCell ref="B65:E65"/>
    <mergeCell ref="B74:E74"/>
    <mergeCell ref="B84:E84"/>
    <mergeCell ref="F55:H55"/>
    <mergeCell ref="B7:E7"/>
    <mergeCell ref="B16:E16"/>
    <mergeCell ref="B30:E30"/>
    <mergeCell ref="B39:E39"/>
    <mergeCell ref="B47:E47"/>
    <mergeCell ref="B55:E55"/>
    <mergeCell ref="F7:H7"/>
    <mergeCell ref="F16:H16"/>
    <mergeCell ref="F30:H30"/>
    <mergeCell ref="F39:H39"/>
    <mergeCell ref="F47:H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1E60D-C487-45D9-963F-45AA2D8D9C05}">
  <dimension ref="A1:I94"/>
  <sheetViews>
    <sheetView showGridLines="0" workbookViewId="0">
      <selection activeCell="B1" sqref="B1"/>
    </sheetView>
  </sheetViews>
  <sheetFormatPr defaultColWidth="105.90625" defaultRowHeight="14.5" x14ac:dyDescent="0.35"/>
  <cols>
    <col min="1" max="1" width="4" style="105" customWidth="1"/>
    <col min="2" max="2" width="63.54296875" customWidth="1"/>
    <col min="3" max="3" width="6.54296875" customWidth="1"/>
    <col min="4" max="4" width="11.54296875" customWidth="1"/>
    <col min="5" max="5" width="7.6328125" customWidth="1"/>
    <col min="6" max="6" width="11.1796875" customWidth="1"/>
    <col min="7" max="7" width="12.81640625" customWidth="1"/>
    <col min="8" max="8" width="7.6328125" customWidth="1"/>
    <col min="9" max="9" width="12.1796875" customWidth="1"/>
    <col min="10" max="10" width="7.6328125" customWidth="1"/>
  </cols>
  <sheetData>
    <row r="1" spans="1:9" x14ac:dyDescent="0.35">
      <c r="B1" s="50" t="s">
        <v>2157</v>
      </c>
    </row>
    <row r="2" spans="1:9" x14ac:dyDescent="0.35">
      <c r="B2" t="s">
        <v>2079</v>
      </c>
    </row>
    <row r="3" spans="1:9" x14ac:dyDescent="0.35">
      <c r="B3" t="s">
        <v>2080</v>
      </c>
    </row>
    <row r="4" spans="1:9" x14ac:dyDescent="0.35">
      <c r="B4" t="s">
        <v>2092</v>
      </c>
    </row>
    <row r="5" spans="1:9" x14ac:dyDescent="0.35">
      <c r="B5" s="106" t="s">
        <v>2082</v>
      </c>
    </row>
    <row r="6" spans="1:9" x14ac:dyDescent="0.35">
      <c r="A6" s="107" t="s">
        <v>1984</v>
      </c>
      <c r="B6" s="81" t="s">
        <v>3</v>
      </c>
      <c r="C6" s="85" t="s">
        <v>2083</v>
      </c>
      <c r="D6" s="145" t="s">
        <v>1576</v>
      </c>
      <c r="E6" s="145"/>
      <c r="F6" s="145"/>
      <c r="G6" s="145" t="s">
        <v>1577</v>
      </c>
      <c r="H6" s="145"/>
      <c r="I6" s="145"/>
    </row>
    <row r="7" spans="1:9" x14ac:dyDescent="0.35">
      <c r="A7" s="107"/>
      <c r="B7" s="81"/>
      <c r="C7" s="85"/>
      <c r="D7" s="85" t="s">
        <v>328</v>
      </c>
      <c r="E7" s="85" t="s">
        <v>2154</v>
      </c>
      <c r="F7" s="85" t="s">
        <v>2155</v>
      </c>
      <c r="G7" s="85" t="s">
        <v>328</v>
      </c>
      <c r="H7" s="85" t="s">
        <v>2154</v>
      </c>
      <c r="I7" s="85" t="s">
        <v>2155</v>
      </c>
    </row>
    <row r="8" spans="1:9" s="78" customFormat="1" x14ac:dyDescent="0.35">
      <c r="A8" s="108"/>
      <c r="B8" s="82" t="s">
        <v>1596</v>
      </c>
      <c r="C8" s="142"/>
      <c r="D8" s="144"/>
      <c r="E8" s="144"/>
      <c r="F8" s="144"/>
      <c r="G8" s="144"/>
      <c r="H8" s="144"/>
      <c r="I8" s="144"/>
    </row>
    <row r="9" spans="1:9" s="92" customFormat="1" ht="15" customHeight="1" x14ac:dyDescent="0.35">
      <c r="A9" s="109" t="s">
        <v>11</v>
      </c>
      <c r="B9" s="83" t="s">
        <v>1985</v>
      </c>
    </row>
    <row r="10" spans="1:9" s="92" customFormat="1" ht="15" customHeight="1" x14ac:dyDescent="0.35">
      <c r="A10" s="109" t="s">
        <v>1986</v>
      </c>
      <c r="B10" s="83" t="s">
        <v>1987</v>
      </c>
    </row>
    <row r="11" spans="1:9" s="92" customFormat="1" ht="15" customHeight="1" x14ac:dyDescent="0.35">
      <c r="A11" s="109" t="s">
        <v>1988</v>
      </c>
      <c r="B11" s="83" t="s">
        <v>2093</v>
      </c>
    </row>
    <row r="12" spans="1:9" s="92" customFormat="1" ht="15" customHeight="1" x14ac:dyDescent="0.35">
      <c r="A12" s="109" t="s">
        <v>1990</v>
      </c>
      <c r="B12" s="83" t="s">
        <v>2094</v>
      </c>
    </row>
    <row r="13" spans="1:9" s="92" customFormat="1" ht="15" customHeight="1" x14ac:dyDescent="0.35">
      <c r="A13" s="109" t="s">
        <v>1991</v>
      </c>
      <c r="B13" s="83" t="s">
        <v>2097</v>
      </c>
    </row>
    <row r="14" spans="1:9" s="92" customFormat="1" ht="15" customHeight="1" x14ac:dyDescent="0.35">
      <c r="A14" s="109" t="s">
        <v>1992</v>
      </c>
      <c r="B14" s="83" t="s">
        <v>2098</v>
      </c>
    </row>
    <row r="15" spans="1:9" s="92" customFormat="1" ht="15" customHeight="1" x14ac:dyDescent="0.35">
      <c r="A15" s="109" t="s">
        <v>1993</v>
      </c>
      <c r="B15" s="83" t="s">
        <v>2099</v>
      </c>
    </row>
    <row r="16" spans="1:9" s="92" customFormat="1" ht="15" customHeight="1" x14ac:dyDescent="0.35">
      <c r="A16" s="109" t="s">
        <v>1994</v>
      </c>
      <c r="B16" s="83" t="s">
        <v>1995</v>
      </c>
    </row>
    <row r="17" spans="1:9" s="92" customFormat="1" ht="15" customHeight="1" x14ac:dyDescent="0.35">
      <c r="A17" s="108"/>
      <c r="B17" s="82" t="s">
        <v>1598</v>
      </c>
      <c r="C17" s="142"/>
      <c r="D17" s="143"/>
      <c r="E17" s="143"/>
      <c r="F17" s="143"/>
      <c r="G17" s="143"/>
      <c r="H17" s="143"/>
      <c r="I17" s="143"/>
    </row>
    <row r="18" spans="1:9" s="92" customFormat="1" ht="15" customHeight="1" x14ac:dyDescent="0.35">
      <c r="A18" s="109" t="s">
        <v>1996</v>
      </c>
      <c r="B18" s="83" t="s">
        <v>2095</v>
      </c>
    </row>
    <row r="19" spans="1:9" s="92" customFormat="1" ht="15" customHeight="1" x14ac:dyDescent="0.35">
      <c r="A19" s="109" t="s">
        <v>1997</v>
      </c>
      <c r="B19" s="83" t="s">
        <v>2096</v>
      </c>
    </row>
    <row r="20" spans="1:9" s="92" customFormat="1" ht="15" customHeight="1" x14ac:dyDescent="0.35">
      <c r="A20" s="109" t="s">
        <v>75</v>
      </c>
      <c r="B20" s="83" t="s">
        <v>2100</v>
      </c>
    </row>
    <row r="21" spans="1:9" s="92" customFormat="1" ht="15" customHeight="1" x14ac:dyDescent="0.35">
      <c r="A21" s="109" t="s">
        <v>78</v>
      </c>
      <c r="B21" s="83" t="s">
        <v>2101</v>
      </c>
    </row>
    <row r="22" spans="1:9" s="92" customFormat="1" ht="15" customHeight="1" x14ac:dyDescent="0.35">
      <c r="A22" s="109" t="s">
        <v>251</v>
      </c>
      <c r="B22" s="83" t="s">
        <v>2102</v>
      </c>
    </row>
    <row r="23" spans="1:9" s="92" customFormat="1" ht="15" customHeight="1" x14ac:dyDescent="0.35">
      <c r="A23" s="109" t="s">
        <v>258</v>
      </c>
      <c r="B23" s="83" t="s">
        <v>2109</v>
      </c>
    </row>
    <row r="24" spans="1:9" s="92" customFormat="1" ht="15" customHeight="1" x14ac:dyDescent="0.35">
      <c r="A24" s="109" t="s">
        <v>346</v>
      </c>
      <c r="B24" s="83" t="s">
        <v>1998</v>
      </c>
      <c r="C24" s="111"/>
    </row>
    <row r="25" spans="1:9" s="92" customFormat="1" ht="15" customHeight="1" x14ac:dyDescent="0.35">
      <c r="A25" s="109" t="s">
        <v>358</v>
      </c>
      <c r="B25" s="83" t="s">
        <v>1999</v>
      </c>
      <c r="C25" s="111"/>
    </row>
    <row r="26" spans="1:9" s="92" customFormat="1" ht="15" customHeight="1" x14ac:dyDescent="0.35">
      <c r="A26" s="109" t="s">
        <v>567</v>
      </c>
      <c r="B26" s="83" t="s">
        <v>2103</v>
      </c>
      <c r="C26" s="111"/>
    </row>
    <row r="27" spans="1:9" s="92" customFormat="1" ht="15" customHeight="1" x14ac:dyDescent="0.35">
      <c r="A27" s="109" t="s">
        <v>581</v>
      </c>
      <c r="B27" s="83" t="s">
        <v>2104</v>
      </c>
      <c r="C27" s="111"/>
    </row>
    <row r="28" spans="1:9" s="92" customFormat="1" ht="15" customHeight="1" x14ac:dyDescent="0.35">
      <c r="A28" s="109" t="s">
        <v>593</v>
      </c>
      <c r="B28" s="83" t="s">
        <v>2105</v>
      </c>
      <c r="C28" s="111"/>
    </row>
    <row r="29" spans="1:9" s="92" customFormat="1" ht="15" customHeight="1" x14ac:dyDescent="0.35">
      <c r="A29" s="109" t="s">
        <v>598</v>
      </c>
      <c r="B29" s="83" t="s">
        <v>2110</v>
      </c>
      <c r="C29" s="111"/>
    </row>
    <row r="30" spans="1:9" s="92" customFormat="1" ht="15" customHeight="1" x14ac:dyDescent="0.35">
      <c r="A30" s="110"/>
      <c r="B30" s="84" t="s">
        <v>1571</v>
      </c>
      <c r="C30" s="84"/>
      <c r="D30" s="84"/>
      <c r="E30" s="84"/>
      <c r="F30" s="84"/>
      <c r="G30" s="84"/>
      <c r="H30" s="84"/>
      <c r="I30" s="84"/>
    </row>
    <row r="31" spans="1:9" s="92" customFormat="1" ht="15" customHeight="1" x14ac:dyDescent="0.35">
      <c r="A31" s="108"/>
      <c r="B31" s="82" t="s">
        <v>1604</v>
      </c>
      <c r="C31" s="142"/>
      <c r="D31" s="143"/>
      <c r="E31" s="143"/>
      <c r="F31" s="143"/>
      <c r="G31" s="143"/>
      <c r="H31" s="143"/>
      <c r="I31" s="143"/>
    </row>
    <row r="32" spans="1:9" s="92" customFormat="1" ht="15" customHeight="1" x14ac:dyDescent="0.35">
      <c r="A32" s="109" t="s">
        <v>621</v>
      </c>
      <c r="B32" s="83" t="s">
        <v>2000</v>
      </c>
    </row>
    <row r="33" spans="1:9" s="92" customFormat="1" ht="15" customHeight="1" x14ac:dyDescent="0.35">
      <c r="A33" s="109" t="s">
        <v>623</v>
      </c>
      <c r="B33" s="83" t="s">
        <v>1631</v>
      </c>
    </row>
    <row r="34" spans="1:9" s="92" customFormat="1" ht="15" customHeight="1" x14ac:dyDescent="0.35">
      <c r="A34" s="109" t="s">
        <v>627</v>
      </c>
      <c r="B34" s="83" t="s">
        <v>1632</v>
      </c>
    </row>
    <row r="35" spans="1:9" s="92" customFormat="1" ht="15" customHeight="1" x14ac:dyDescent="0.35">
      <c r="A35" s="109" t="s">
        <v>640</v>
      </c>
      <c r="B35" s="83" t="s">
        <v>2106</v>
      </c>
    </row>
    <row r="36" spans="1:9" s="92" customFormat="1" ht="15" customHeight="1" x14ac:dyDescent="0.35">
      <c r="A36" s="109" t="s">
        <v>651</v>
      </c>
      <c r="B36" s="83" t="s">
        <v>2107</v>
      </c>
    </row>
    <row r="37" spans="1:9" s="92" customFormat="1" ht="15" customHeight="1" x14ac:dyDescent="0.35">
      <c r="A37" s="109" t="s">
        <v>660</v>
      </c>
      <c r="B37" s="83" t="s">
        <v>2108</v>
      </c>
    </row>
    <row r="38" spans="1:9" s="92" customFormat="1" ht="15" customHeight="1" x14ac:dyDescent="0.35">
      <c r="A38" s="109" t="s">
        <v>674</v>
      </c>
      <c r="B38" s="83" t="s">
        <v>2090</v>
      </c>
    </row>
    <row r="39" spans="1:9" s="92" customFormat="1" ht="15" customHeight="1" x14ac:dyDescent="0.35">
      <c r="A39" s="110"/>
      <c r="B39" s="84" t="s">
        <v>1572</v>
      </c>
      <c r="C39" s="84"/>
      <c r="D39" s="84"/>
      <c r="E39" s="84"/>
      <c r="F39" s="84"/>
      <c r="G39" s="84"/>
      <c r="H39" s="84"/>
      <c r="I39" s="84"/>
    </row>
    <row r="40" spans="1:9" s="92" customFormat="1" ht="15" customHeight="1" x14ac:dyDescent="0.35">
      <c r="A40" s="108"/>
      <c r="B40" s="82" t="s">
        <v>1951</v>
      </c>
      <c r="C40" s="142"/>
      <c r="D40" s="143"/>
      <c r="E40" s="143"/>
      <c r="F40" s="143"/>
      <c r="G40" s="143"/>
      <c r="H40" s="143"/>
      <c r="I40" s="143"/>
    </row>
    <row r="41" spans="1:9" s="92" customFormat="1" ht="15" customHeight="1" x14ac:dyDescent="0.35">
      <c r="A41" s="109" t="s">
        <v>688</v>
      </c>
      <c r="B41" s="83" t="s">
        <v>2001</v>
      </c>
    </row>
    <row r="42" spans="1:9" s="92" customFormat="1" ht="15" customHeight="1" x14ac:dyDescent="0.35">
      <c r="A42" s="109" t="s">
        <v>695</v>
      </c>
      <c r="B42" s="83" t="s">
        <v>1631</v>
      </c>
    </row>
    <row r="43" spans="1:9" s="92" customFormat="1" ht="15" customHeight="1" x14ac:dyDescent="0.35">
      <c r="A43" s="109" t="s">
        <v>708</v>
      </c>
      <c r="B43" s="83" t="s">
        <v>1632</v>
      </c>
    </row>
    <row r="44" spans="1:9" s="92" customFormat="1" ht="15" customHeight="1" x14ac:dyDescent="0.35">
      <c r="A44" s="109" t="s">
        <v>720</v>
      </c>
      <c r="B44" s="83" t="s">
        <v>2106</v>
      </c>
    </row>
    <row r="45" spans="1:9" s="92" customFormat="1" ht="15" customHeight="1" x14ac:dyDescent="0.35">
      <c r="A45" s="109" t="s">
        <v>2002</v>
      </c>
      <c r="B45" s="83" t="s">
        <v>2107</v>
      </c>
    </row>
    <row r="46" spans="1:9" s="92" customFormat="1" ht="15" customHeight="1" x14ac:dyDescent="0.35">
      <c r="A46" s="109" t="s">
        <v>2003</v>
      </c>
      <c r="B46" s="83" t="s">
        <v>2108</v>
      </c>
    </row>
    <row r="47" spans="1:9" s="92" customFormat="1" ht="15" customHeight="1" x14ac:dyDescent="0.35">
      <c r="A47" s="109" t="s">
        <v>2004</v>
      </c>
      <c r="B47" s="83" t="s">
        <v>2090</v>
      </c>
    </row>
    <row r="48" spans="1:9" s="92" customFormat="1" ht="15" customHeight="1" x14ac:dyDescent="0.35">
      <c r="A48" s="108"/>
      <c r="B48" s="82" t="s">
        <v>1617</v>
      </c>
      <c r="C48" s="142"/>
      <c r="D48" s="143"/>
      <c r="E48" s="143"/>
      <c r="F48" s="143"/>
      <c r="G48" s="143"/>
      <c r="H48" s="143"/>
      <c r="I48" s="143"/>
    </row>
    <row r="49" spans="1:9" s="92" customFormat="1" ht="15" customHeight="1" x14ac:dyDescent="0.35">
      <c r="A49" s="109" t="s">
        <v>2005</v>
      </c>
      <c r="B49" s="83" t="s">
        <v>1630</v>
      </c>
    </row>
    <row r="50" spans="1:9" s="92" customFormat="1" ht="15" customHeight="1" x14ac:dyDescent="0.35">
      <c r="A50" s="109" t="s">
        <v>2006</v>
      </c>
      <c r="B50" s="83" t="s">
        <v>1631</v>
      </c>
    </row>
    <row r="51" spans="1:9" s="92" customFormat="1" ht="15" customHeight="1" x14ac:dyDescent="0.35">
      <c r="A51" s="109" t="s">
        <v>2007</v>
      </c>
      <c r="B51" s="83" t="s">
        <v>1632</v>
      </c>
    </row>
    <row r="52" spans="1:9" s="92" customFormat="1" ht="15" customHeight="1" x14ac:dyDescent="0.35">
      <c r="A52" s="109" t="s">
        <v>2008</v>
      </c>
      <c r="B52" s="83" t="s">
        <v>2106</v>
      </c>
    </row>
    <row r="53" spans="1:9" s="92" customFormat="1" ht="15" customHeight="1" x14ac:dyDescent="0.35">
      <c r="A53" s="109" t="s">
        <v>2009</v>
      </c>
      <c r="B53" s="83" t="s">
        <v>2107</v>
      </c>
    </row>
    <row r="54" spans="1:9" s="92" customFormat="1" ht="15" customHeight="1" x14ac:dyDescent="0.35">
      <c r="A54" s="109" t="s">
        <v>2010</v>
      </c>
      <c r="B54" s="83" t="s">
        <v>2108</v>
      </c>
    </row>
    <row r="55" spans="1:9" s="92" customFormat="1" ht="15" customHeight="1" x14ac:dyDescent="0.35">
      <c r="A55" s="109" t="s">
        <v>2011</v>
      </c>
      <c r="B55" s="83" t="s">
        <v>2090</v>
      </c>
    </row>
    <row r="56" spans="1:9" s="92" customFormat="1" ht="15" customHeight="1" x14ac:dyDescent="0.35">
      <c r="A56" s="108"/>
      <c r="B56" s="82" t="s">
        <v>1961</v>
      </c>
      <c r="C56" s="142"/>
      <c r="D56" s="143"/>
      <c r="E56" s="143"/>
      <c r="F56" s="143"/>
      <c r="G56" s="143"/>
      <c r="H56" s="143"/>
      <c r="I56" s="143"/>
    </row>
    <row r="57" spans="1:9" s="92" customFormat="1" ht="15" customHeight="1" x14ac:dyDescent="0.35">
      <c r="A57" s="109" t="s">
        <v>2012</v>
      </c>
      <c r="B57" s="83" t="s">
        <v>2111</v>
      </c>
    </row>
    <row r="58" spans="1:9" s="92" customFormat="1" ht="15" customHeight="1" x14ac:dyDescent="0.35">
      <c r="A58" s="109" t="s">
        <v>2013</v>
      </c>
      <c r="B58" s="83" t="s">
        <v>1630</v>
      </c>
    </row>
    <row r="59" spans="1:9" s="92" customFormat="1" ht="15" customHeight="1" x14ac:dyDescent="0.35">
      <c r="A59" s="109" t="s">
        <v>2014</v>
      </c>
      <c r="B59" s="83" t="s">
        <v>1631</v>
      </c>
    </row>
    <row r="60" spans="1:9" s="92" customFormat="1" ht="15" customHeight="1" x14ac:dyDescent="0.35">
      <c r="A60" s="109" t="s">
        <v>2015</v>
      </c>
      <c r="B60" s="83" t="s">
        <v>1632</v>
      </c>
    </row>
    <row r="61" spans="1:9" s="92" customFormat="1" ht="15" customHeight="1" x14ac:dyDescent="0.35">
      <c r="A61" s="109" t="s">
        <v>2016</v>
      </c>
      <c r="B61" s="83" t="s">
        <v>2106</v>
      </c>
    </row>
    <row r="62" spans="1:9" s="92" customFormat="1" ht="15" customHeight="1" x14ac:dyDescent="0.35">
      <c r="A62" s="109" t="s">
        <v>2017</v>
      </c>
      <c r="B62" s="83" t="s">
        <v>2107</v>
      </c>
    </row>
    <row r="63" spans="1:9" s="92" customFormat="1" ht="15" customHeight="1" x14ac:dyDescent="0.35">
      <c r="A63" s="109" t="s">
        <v>2018</v>
      </c>
      <c r="B63" s="83" t="s">
        <v>2108</v>
      </c>
    </row>
    <row r="64" spans="1:9" s="92" customFormat="1" ht="15" customHeight="1" x14ac:dyDescent="0.35">
      <c r="A64" s="109" t="s">
        <v>2019</v>
      </c>
      <c r="B64" s="83" t="s">
        <v>2090</v>
      </c>
    </row>
    <row r="65" spans="1:9" s="92" customFormat="1" ht="15" customHeight="1" x14ac:dyDescent="0.35">
      <c r="A65" s="110"/>
      <c r="B65" s="84" t="s">
        <v>1573</v>
      </c>
      <c r="C65" s="84"/>
      <c r="D65" s="84"/>
      <c r="E65" s="84"/>
      <c r="F65" s="84"/>
      <c r="G65" s="84"/>
      <c r="H65" s="84"/>
      <c r="I65" s="84"/>
    </row>
    <row r="66" spans="1:9" s="92" customFormat="1" ht="15" customHeight="1" x14ac:dyDescent="0.35">
      <c r="A66" s="108"/>
      <c r="B66" s="82" t="s">
        <v>1623</v>
      </c>
      <c r="C66" s="142"/>
      <c r="D66" s="143"/>
      <c r="E66" s="143"/>
      <c r="F66" s="143"/>
      <c r="G66" s="143"/>
      <c r="H66" s="143"/>
      <c r="I66" s="143"/>
    </row>
    <row r="67" spans="1:9" s="92" customFormat="1" ht="15" customHeight="1" x14ac:dyDescent="0.35">
      <c r="A67" s="109" t="s">
        <v>2020</v>
      </c>
      <c r="B67" s="83" t="s">
        <v>2021</v>
      </c>
    </row>
    <row r="68" spans="1:9" s="92" customFormat="1" ht="15" customHeight="1" x14ac:dyDescent="0.35">
      <c r="A68" s="109" t="s">
        <v>2022</v>
      </c>
      <c r="B68" s="83" t="s">
        <v>1630</v>
      </c>
    </row>
    <row r="69" spans="1:9" s="92" customFormat="1" ht="15" customHeight="1" x14ac:dyDescent="0.35">
      <c r="A69" s="109" t="s">
        <v>2023</v>
      </c>
      <c r="B69" s="83" t="s">
        <v>1631</v>
      </c>
    </row>
    <row r="70" spans="1:9" s="92" customFormat="1" ht="15" customHeight="1" x14ac:dyDescent="0.35">
      <c r="A70" s="109" t="s">
        <v>2024</v>
      </c>
      <c r="B70" s="83" t="s">
        <v>1632</v>
      </c>
    </row>
    <row r="71" spans="1:9" s="92" customFormat="1" ht="15" customHeight="1" x14ac:dyDescent="0.35">
      <c r="A71" s="109" t="s">
        <v>2025</v>
      </c>
      <c r="B71" s="83" t="s">
        <v>2106</v>
      </c>
    </row>
    <row r="72" spans="1:9" s="92" customFormat="1" ht="15" customHeight="1" x14ac:dyDescent="0.35">
      <c r="A72" s="109" t="s">
        <v>2026</v>
      </c>
      <c r="B72" s="83" t="s">
        <v>2107</v>
      </c>
    </row>
    <row r="73" spans="1:9" s="92" customFormat="1" ht="15" customHeight="1" x14ac:dyDescent="0.35">
      <c r="A73" s="109" t="s">
        <v>2027</v>
      </c>
      <c r="B73" s="83" t="s">
        <v>2108</v>
      </c>
    </row>
    <row r="74" spans="1:9" s="92" customFormat="1" ht="15" customHeight="1" x14ac:dyDescent="0.35">
      <c r="A74" s="109" t="s">
        <v>2028</v>
      </c>
      <c r="B74" s="83" t="s">
        <v>2090</v>
      </c>
    </row>
    <row r="75" spans="1:9" s="92" customFormat="1" ht="15" customHeight="1" x14ac:dyDescent="0.35">
      <c r="A75" s="108"/>
      <c r="B75" s="82" t="s">
        <v>1624</v>
      </c>
      <c r="C75" s="142"/>
      <c r="D75" s="143"/>
      <c r="E75" s="143"/>
      <c r="F75" s="143"/>
      <c r="G75" s="143"/>
      <c r="H75" s="143"/>
      <c r="I75" s="143"/>
    </row>
    <row r="76" spans="1:9" s="92" customFormat="1" ht="15" customHeight="1" x14ac:dyDescent="0.35">
      <c r="A76" s="109" t="s">
        <v>2029</v>
      </c>
      <c r="B76" s="83" t="s">
        <v>2030</v>
      </c>
    </row>
    <row r="77" spans="1:9" s="92" customFormat="1" ht="15" customHeight="1" x14ac:dyDescent="0.35">
      <c r="A77" s="109" t="s">
        <v>2031</v>
      </c>
      <c r="B77" s="83" t="s">
        <v>1630</v>
      </c>
    </row>
    <row r="78" spans="1:9" s="92" customFormat="1" ht="15" customHeight="1" x14ac:dyDescent="0.35">
      <c r="A78" s="109" t="s">
        <v>2032</v>
      </c>
      <c r="B78" s="83" t="s">
        <v>1631</v>
      </c>
    </row>
    <row r="79" spans="1:9" s="92" customFormat="1" ht="15" customHeight="1" x14ac:dyDescent="0.35">
      <c r="A79" s="109" t="s">
        <v>2033</v>
      </c>
      <c r="B79" s="83" t="s">
        <v>1632</v>
      </c>
    </row>
    <row r="80" spans="1:9" s="92" customFormat="1" ht="15" customHeight="1" x14ac:dyDescent="0.35">
      <c r="A80" s="109" t="s">
        <v>2034</v>
      </c>
      <c r="B80" s="83" t="s">
        <v>2106</v>
      </c>
    </row>
    <row r="81" spans="1:9" s="92" customFormat="1" ht="15" customHeight="1" x14ac:dyDescent="0.35">
      <c r="A81" s="109" t="s">
        <v>2035</v>
      </c>
      <c r="B81" s="83" t="s">
        <v>2107</v>
      </c>
    </row>
    <row r="82" spans="1:9" s="92" customFormat="1" ht="15" customHeight="1" x14ac:dyDescent="0.35">
      <c r="A82" s="109" t="s">
        <v>2036</v>
      </c>
      <c r="B82" s="83" t="s">
        <v>2108</v>
      </c>
    </row>
    <row r="83" spans="1:9" s="92" customFormat="1" ht="15" customHeight="1" x14ac:dyDescent="0.35">
      <c r="A83" s="109" t="s">
        <v>2037</v>
      </c>
      <c r="B83" s="83" t="s">
        <v>2090</v>
      </c>
    </row>
    <row r="84" spans="1:9" s="92" customFormat="1" ht="15" customHeight="1" x14ac:dyDescent="0.35">
      <c r="A84" s="110"/>
      <c r="B84" s="84" t="s">
        <v>1575</v>
      </c>
      <c r="C84" s="84"/>
      <c r="D84" s="84"/>
      <c r="E84" s="84"/>
      <c r="F84" s="84"/>
      <c r="G84" s="84"/>
      <c r="H84" s="84"/>
      <c r="I84" s="84"/>
    </row>
    <row r="85" spans="1:9" s="92" customFormat="1" ht="15" customHeight="1" x14ac:dyDescent="0.35">
      <c r="A85" s="108"/>
      <c r="B85" s="82" t="s">
        <v>1627</v>
      </c>
      <c r="C85" s="142"/>
      <c r="D85" s="143"/>
      <c r="E85" s="143"/>
      <c r="F85" s="143"/>
      <c r="G85" s="143"/>
      <c r="H85" s="143"/>
      <c r="I85" s="143"/>
    </row>
    <row r="86" spans="1:9" s="92" customFormat="1" ht="15" customHeight="1" x14ac:dyDescent="0.35">
      <c r="A86" s="109" t="s">
        <v>2038</v>
      </c>
      <c r="B86" s="83" t="s">
        <v>2039</v>
      </c>
    </row>
    <row r="87" spans="1:9" s="92" customFormat="1" ht="15" customHeight="1" x14ac:dyDescent="0.35">
      <c r="A87" s="109" t="s">
        <v>2040</v>
      </c>
      <c r="B87" s="83" t="s">
        <v>1630</v>
      </c>
    </row>
    <row r="88" spans="1:9" s="92" customFormat="1" ht="15" customHeight="1" x14ac:dyDescent="0.35">
      <c r="A88" s="109" t="s">
        <v>2041</v>
      </c>
      <c r="B88" s="83" t="s">
        <v>1631</v>
      </c>
    </row>
    <row r="89" spans="1:9" s="92" customFormat="1" ht="15" customHeight="1" x14ac:dyDescent="0.35">
      <c r="A89" s="109" t="s">
        <v>2042</v>
      </c>
      <c r="B89" s="83" t="s">
        <v>1632</v>
      </c>
    </row>
    <row r="90" spans="1:9" s="92" customFormat="1" ht="15" customHeight="1" x14ac:dyDescent="0.35">
      <c r="A90" s="109" t="s">
        <v>2043</v>
      </c>
      <c r="B90" s="83" t="s">
        <v>2106</v>
      </c>
    </row>
    <row r="91" spans="1:9" s="92" customFormat="1" ht="15" customHeight="1" x14ac:dyDescent="0.35">
      <c r="A91" s="109" t="s">
        <v>2044</v>
      </c>
      <c r="B91" s="83" t="s">
        <v>2107</v>
      </c>
    </row>
    <row r="92" spans="1:9" s="92" customFormat="1" ht="15" customHeight="1" x14ac:dyDescent="0.35">
      <c r="A92" s="109" t="s">
        <v>2045</v>
      </c>
      <c r="B92" s="83" t="s">
        <v>2108</v>
      </c>
    </row>
    <row r="93" spans="1:9" s="92" customFormat="1" ht="15" customHeight="1" x14ac:dyDescent="0.35">
      <c r="A93" s="109" t="s">
        <v>2046</v>
      </c>
      <c r="B93" s="83" t="s">
        <v>2090</v>
      </c>
    </row>
    <row r="94" spans="1:9" x14ac:dyDescent="0.35">
      <c r="A94" s="110"/>
      <c r="B94" s="84" t="s">
        <v>1574</v>
      </c>
      <c r="C94" s="84"/>
      <c r="D94" s="84"/>
      <c r="E94" s="84"/>
      <c r="F94" s="84"/>
      <c r="G94" s="84"/>
      <c r="H94" s="84"/>
      <c r="I94" s="84"/>
    </row>
  </sheetData>
  <mergeCells count="11">
    <mergeCell ref="D6:F6"/>
    <mergeCell ref="G6:I6"/>
    <mergeCell ref="C66:I66"/>
    <mergeCell ref="C75:I75"/>
    <mergeCell ref="C85:I85"/>
    <mergeCell ref="C40:I40"/>
    <mergeCell ref="C48:I48"/>
    <mergeCell ref="C56:I56"/>
    <mergeCell ref="C8:I8"/>
    <mergeCell ref="C17:I17"/>
    <mergeCell ref="C31:I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3CF8-5F45-4A78-83E6-09328D78055F}">
  <dimension ref="A1:H84"/>
  <sheetViews>
    <sheetView showGridLines="0" topLeftCell="A19" workbookViewId="0">
      <selection activeCell="B43" sqref="B43"/>
    </sheetView>
  </sheetViews>
  <sheetFormatPr defaultColWidth="8.90625" defaultRowHeight="14.5" x14ac:dyDescent="0.35"/>
  <cols>
    <col min="1" max="1" width="5.90625" customWidth="1"/>
    <col min="2" max="2" width="55" customWidth="1"/>
    <col min="3" max="3" width="78" customWidth="1"/>
    <col min="4" max="4" width="8" customWidth="1"/>
    <col min="5" max="5" width="105" customWidth="1"/>
    <col min="6" max="6" width="7.1796875" customWidth="1"/>
  </cols>
  <sheetData>
    <row r="1" spans="1:8" x14ac:dyDescent="0.35">
      <c r="B1" s="50" t="s">
        <v>2078</v>
      </c>
    </row>
    <row r="2" spans="1:8" x14ac:dyDescent="0.35">
      <c r="B2" t="s">
        <v>2079</v>
      </c>
    </row>
    <row r="3" spans="1:8" x14ac:dyDescent="0.35">
      <c r="B3" t="s">
        <v>2080</v>
      </c>
    </row>
    <row r="4" spans="1:8" x14ac:dyDescent="0.35">
      <c r="B4" t="s">
        <v>2081</v>
      </c>
    </row>
    <row r="5" spans="1:8" x14ac:dyDescent="0.35">
      <c r="B5" s="106" t="s">
        <v>2082</v>
      </c>
    </row>
    <row r="6" spans="1:8" x14ac:dyDescent="0.35">
      <c r="A6" s="85" t="s">
        <v>1984</v>
      </c>
      <c r="B6" s="85" t="s">
        <v>3</v>
      </c>
      <c r="C6" s="85" t="s">
        <v>1629</v>
      </c>
      <c r="D6" s="85" t="s">
        <v>1595</v>
      </c>
      <c r="E6" s="85" t="s">
        <v>1568</v>
      </c>
      <c r="F6" s="85" t="s">
        <v>2083</v>
      </c>
      <c r="G6" s="85" t="s">
        <v>1576</v>
      </c>
      <c r="H6" s="85" t="s">
        <v>1577</v>
      </c>
    </row>
    <row r="7" spans="1:8" x14ac:dyDescent="0.35">
      <c r="A7" s="82"/>
      <c r="B7" s="82" t="s">
        <v>1633</v>
      </c>
      <c r="C7" s="86"/>
      <c r="D7" s="86"/>
      <c r="E7" s="86"/>
      <c r="F7" s="82"/>
      <c r="G7" s="82"/>
      <c r="H7" s="82"/>
    </row>
    <row r="8" spans="1:8" x14ac:dyDescent="0.35">
      <c r="A8" s="82"/>
      <c r="B8" s="82" t="s">
        <v>1634</v>
      </c>
      <c r="C8" s="86"/>
      <c r="D8" s="86"/>
      <c r="E8" s="86"/>
      <c r="F8" s="82"/>
      <c r="G8" s="82"/>
      <c r="H8" s="82"/>
    </row>
    <row r="9" spans="1:8" ht="13.75" customHeight="1" x14ac:dyDescent="0.35">
      <c r="A9" s="83"/>
      <c r="B9" s="83" t="s">
        <v>1635</v>
      </c>
      <c r="C9" s="83" t="s">
        <v>1636</v>
      </c>
      <c r="D9" s="83" t="s">
        <v>1569</v>
      </c>
      <c r="E9" s="83" t="s">
        <v>1637</v>
      </c>
      <c r="F9">
        <v>5</v>
      </c>
    </row>
    <row r="10" spans="1:8" ht="13.75" customHeight="1" x14ac:dyDescent="0.35">
      <c r="A10" s="83"/>
      <c r="B10" s="83" t="s">
        <v>1638</v>
      </c>
      <c r="C10" s="83" t="s">
        <v>1639</v>
      </c>
      <c r="D10" s="83" t="s">
        <v>1569</v>
      </c>
      <c r="E10" s="83" t="s">
        <v>2049</v>
      </c>
      <c r="F10">
        <v>6</v>
      </c>
    </row>
    <row r="11" spans="1:8" ht="13.75" customHeight="1" x14ac:dyDescent="0.35">
      <c r="A11" s="83"/>
      <c r="B11" s="83" t="s">
        <v>1640</v>
      </c>
      <c r="C11" s="83" t="s">
        <v>1641</v>
      </c>
      <c r="D11" s="83" t="s">
        <v>1569</v>
      </c>
      <c r="E11" s="83" t="s">
        <v>2049</v>
      </c>
      <c r="F11">
        <v>6</v>
      </c>
    </row>
    <row r="12" spans="1:8" ht="13.75" customHeight="1" x14ac:dyDescent="0.35">
      <c r="A12" s="83"/>
      <c r="B12" s="83" t="s">
        <v>2084</v>
      </c>
      <c r="C12" s="83" t="s">
        <v>1642</v>
      </c>
      <c r="D12" s="83" t="s">
        <v>1569</v>
      </c>
      <c r="E12" s="83" t="s">
        <v>1643</v>
      </c>
      <c r="F12">
        <v>6</v>
      </c>
    </row>
    <row r="13" spans="1:8" ht="13.75" customHeight="1" x14ac:dyDescent="0.35">
      <c r="A13" s="83"/>
      <c r="B13" s="83" t="s">
        <v>2085</v>
      </c>
      <c r="C13" s="83" t="s">
        <v>1644</v>
      </c>
      <c r="D13" s="83" t="s">
        <v>1569</v>
      </c>
      <c r="E13" s="83" t="s">
        <v>1643</v>
      </c>
      <c r="F13">
        <v>6</v>
      </c>
    </row>
    <row r="14" spans="1:8" ht="13.75" customHeight="1" x14ac:dyDescent="0.35">
      <c r="A14" s="83"/>
      <c r="B14" s="83" t="s">
        <v>2086</v>
      </c>
      <c r="C14" s="83" t="s">
        <v>1645</v>
      </c>
      <c r="D14" s="83" t="s">
        <v>1569</v>
      </c>
      <c r="E14" s="83" t="s">
        <v>1643</v>
      </c>
      <c r="F14">
        <v>6</v>
      </c>
    </row>
    <row r="15" spans="1:8" ht="13.75" customHeight="1" x14ac:dyDescent="0.35">
      <c r="A15" s="83"/>
      <c r="B15" s="83" t="s">
        <v>1646</v>
      </c>
      <c r="C15" s="83" t="s">
        <v>1647</v>
      </c>
      <c r="D15" s="83" t="s">
        <v>1569</v>
      </c>
      <c r="E15" s="83" t="s">
        <v>1648</v>
      </c>
      <c r="F15">
        <v>6</v>
      </c>
    </row>
    <row r="16" spans="1:8" ht="13.75" customHeight="1" x14ac:dyDescent="0.35">
      <c r="A16" s="83"/>
      <c r="B16" s="83" t="s">
        <v>1649</v>
      </c>
      <c r="C16" s="83" t="s">
        <v>1650</v>
      </c>
      <c r="D16" s="83" t="s">
        <v>1569</v>
      </c>
      <c r="E16" s="83" t="s">
        <v>2050</v>
      </c>
      <c r="F16">
        <v>7</v>
      </c>
    </row>
    <row r="17" spans="1:8" ht="13.75" customHeight="1" x14ac:dyDescent="0.35">
      <c r="A17" s="83"/>
      <c r="B17" s="83" t="s">
        <v>1651</v>
      </c>
      <c r="C17" s="83" t="s">
        <v>1652</v>
      </c>
      <c r="D17" s="83" t="s">
        <v>1569</v>
      </c>
      <c r="E17" s="83" t="s">
        <v>1653</v>
      </c>
      <c r="F17">
        <v>16</v>
      </c>
    </row>
    <row r="18" spans="1:8" ht="13.75" customHeight="1" x14ac:dyDescent="0.35">
      <c r="A18" s="83"/>
      <c r="B18" s="83" t="s">
        <v>1654</v>
      </c>
      <c r="C18" s="83" t="s">
        <v>1655</v>
      </c>
      <c r="D18" s="83" t="s">
        <v>1569</v>
      </c>
      <c r="E18" s="83" t="s">
        <v>1656</v>
      </c>
      <c r="F18">
        <v>8</v>
      </c>
    </row>
    <row r="19" spans="1:8" ht="13.75" customHeight="1" x14ac:dyDescent="0.35">
      <c r="A19" s="83"/>
      <c r="B19" s="83" t="s">
        <v>1657</v>
      </c>
      <c r="C19" s="83" t="s">
        <v>1658</v>
      </c>
      <c r="D19" s="83" t="s">
        <v>1569</v>
      </c>
      <c r="E19" s="83" t="s">
        <v>1659</v>
      </c>
      <c r="F19">
        <v>9</v>
      </c>
    </row>
    <row r="20" spans="1:8" ht="13.75" customHeight="1" x14ac:dyDescent="0.35">
      <c r="A20" s="83"/>
      <c r="B20" s="83" t="s">
        <v>1660</v>
      </c>
      <c r="C20" s="83" t="s">
        <v>1661</v>
      </c>
      <c r="D20" s="83" t="s">
        <v>1569</v>
      </c>
      <c r="E20" s="83" t="s">
        <v>1662</v>
      </c>
      <c r="F20">
        <v>10</v>
      </c>
    </row>
    <row r="21" spans="1:8" ht="13.75" customHeight="1" x14ac:dyDescent="0.35">
      <c r="A21" s="83"/>
      <c r="B21" s="83" t="s">
        <v>1663</v>
      </c>
      <c r="C21" s="83" t="s">
        <v>1664</v>
      </c>
      <c r="D21" s="83" t="s">
        <v>1569</v>
      </c>
      <c r="E21" s="83" t="s">
        <v>1665</v>
      </c>
      <c r="F21">
        <v>8</v>
      </c>
    </row>
    <row r="22" spans="1:8" ht="13.75" customHeight="1" x14ac:dyDescent="0.35">
      <c r="A22" s="83"/>
      <c r="B22" s="83" t="s">
        <v>1666</v>
      </c>
      <c r="C22" s="83" t="s">
        <v>1667</v>
      </c>
      <c r="D22" s="83" t="s">
        <v>1569</v>
      </c>
      <c r="E22" s="83" t="s">
        <v>1668</v>
      </c>
      <c r="F22">
        <v>8</v>
      </c>
    </row>
    <row r="23" spans="1:8" ht="13.75" customHeight="1" x14ac:dyDescent="0.35">
      <c r="A23" s="83"/>
      <c r="B23" s="83" t="s">
        <v>1669</v>
      </c>
      <c r="C23" s="83" t="s">
        <v>1670</v>
      </c>
      <c r="D23" s="83" t="s">
        <v>1569</v>
      </c>
      <c r="E23" s="83" t="s">
        <v>1671</v>
      </c>
      <c r="F23">
        <v>23</v>
      </c>
    </row>
    <row r="24" spans="1:8" ht="13.75" customHeight="1" x14ac:dyDescent="0.35">
      <c r="A24" s="83"/>
      <c r="B24" s="83" t="s">
        <v>268</v>
      </c>
      <c r="C24" s="83" t="s">
        <v>1672</v>
      </c>
      <c r="D24" s="83" t="s">
        <v>1569</v>
      </c>
      <c r="E24" s="83" t="s">
        <v>1673</v>
      </c>
      <c r="F24">
        <v>8</v>
      </c>
    </row>
    <row r="25" spans="1:8" x14ac:dyDescent="0.35">
      <c r="A25" s="82"/>
      <c r="B25" s="82" t="s">
        <v>1674</v>
      </c>
      <c r="C25" s="86"/>
      <c r="D25" s="86"/>
      <c r="E25" s="86"/>
      <c r="F25" s="82"/>
      <c r="G25" s="82"/>
      <c r="H25" s="82"/>
    </row>
    <row r="26" spans="1:8" ht="13.75" customHeight="1" x14ac:dyDescent="0.35">
      <c r="A26" s="83"/>
      <c r="B26" s="83" t="s">
        <v>1675</v>
      </c>
      <c r="C26" s="83" t="s">
        <v>1676</v>
      </c>
      <c r="D26" s="83" t="s">
        <v>1569</v>
      </c>
      <c r="E26" s="83" t="s">
        <v>1677</v>
      </c>
      <c r="F26">
        <v>6</v>
      </c>
    </row>
    <row r="27" spans="1:8" ht="13.75" customHeight="1" x14ac:dyDescent="0.35">
      <c r="A27" s="83"/>
      <c r="B27" s="83" t="s">
        <v>1678</v>
      </c>
      <c r="C27" s="83" t="s">
        <v>1679</v>
      </c>
      <c r="D27" s="83" t="s">
        <v>1569</v>
      </c>
      <c r="E27" s="83" t="s">
        <v>1677</v>
      </c>
      <c r="F27">
        <v>6</v>
      </c>
    </row>
    <row r="28" spans="1:8" ht="13.75" customHeight="1" x14ac:dyDescent="0.35">
      <c r="A28" s="83"/>
      <c r="B28" s="83" t="s">
        <v>2087</v>
      </c>
      <c r="C28" s="83" t="s">
        <v>1680</v>
      </c>
      <c r="D28" s="83" t="s">
        <v>1569</v>
      </c>
      <c r="E28" s="83" t="s">
        <v>1681</v>
      </c>
      <c r="F28">
        <v>6</v>
      </c>
    </row>
    <row r="29" spans="1:8" ht="13.75" customHeight="1" x14ac:dyDescent="0.35">
      <c r="A29" s="83"/>
      <c r="B29" s="83" t="s">
        <v>2088</v>
      </c>
      <c r="C29" s="83" t="s">
        <v>1682</v>
      </c>
      <c r="D29" s="83" t="s">
        <v>1569</v>
      </c>
      <c r="E29" s="83" t="s">
        <v>1681</v>
      </c>
      <c r="F29">
        <v>6</v>
      </c>
    </row>
    <row r="30" spans="1:8" ht="13.75" customHeight="1" x14ac:dyDescent="0.35">
      <c r="A30" s="83"/>
      <c r="B30" s="83" t="s">
        <v>2089</v>
      </c>
      <c r="C30" s="83" t="s">
        <v>1683</v>
      </c>
      <c r="D30" s="83" t="s">
        <v>1569</v>
      </c>
      <c r="E30" s="83" t="s">
        <v>1681</v>
      </c>
      <c r="F30">
        <v>6</v>
      </c>
    </row>
    <row r="31" spans="1:8" ht="13.75" customHeight="1" x14ac:dyDescent="0.35">
      <c r="A31" s="83"/>
      <c r="B31" s="83" t="s">
        <v>1684</v>
      </c>
      <c r="C31" s="83" t="s">
        <v>1685</v>
      </c>
      <c r="D31" s="83" t="s">
        <v>1569</v>
      </c>
      <c r="E31" s="83" t="s">
        <v>1648</v>
      </c>
      <c r="F31">
        <v>6</v>
      </c>
    </row>
    <row r="32" spans="1:8" ht="13.75" customHeight="1" x14ac:dyDescent="0.35">
      <c r="A32" s="83"/>
      <c r="B32" s="83" t="s">
        <v>1686</v>
      </c>
      <c r="C32" s="83" t="s">
        <v>1687</v>
      </c>
      <c r="D32" s="83" t="s">
        <v>1569</v>
      </c>
      <c r="E32" s="83" t="s">
        <v>1688</v>
      </c>
      <c r="F32">
        <v>7</v>
      </c>
    </row>
    <row r="33" spans="1:8" ht="13.75" customHeight="1" x14ac:dyDescent="0.35">
      <c r="A33" s="83"/>
      <c r="B33" s="83" t="s">
        <v>1689</v>
      </c>
      <c r="C33" s="83" t="s">
        <v>1690</v>
      </c>
      <c r="D33" s="83" t="s">
        <v>1569</v>
      </c>
      <c r="E33" s="83" t="s">
        <v>1691</v>
      </c>
      <c r="F33">
        <v>7</v>
      </c>
    </row>
    <row r="34" spans="1:8" ht="13.75" customHeight="1" x14ac:dyDescent="0.35">
      <c r="A34" s="83"/>
      <c r="B34" s="83" t="s">
        <v>1692</v>
      </c>
      <c r="C34" s="83" t="s">
        <v>1693</v>
      </c>
      <c r="D34" s="83" t="s">
        <v>1569</v>
      </c>
      <c r="E34" s="83" t="s">
        <v>1694</v>
      </c>
      <c r="F34">
        <v>16</v>
      </c>
    </row>
    <row r="35" spans="1:8" ht="13.75" customHeight="1" x14ac:dyDescent="0.35">
      <c r="A35" s="83"/>
      <c r="B35" s="83" t="s">
        <v>1695</v>
      </c>
      <c r="C35" s="83" t="s">
        <v>1696</v>
      </c>
      <c r="D35" s="83" t="s">
        <v>1569</v>
      </c>
      <c r="E35" s="83" t="s">
        <v>1697</v>
      </c>
      <c r="F35">
        <v>9</v>
      </c>
    </row>
    <row r="36" spans="1:8" ht="13.75" customHeight="1" x14ac:dyDescent="0.35">
      <c r="A36" s="83"/>
      <c r="B36" s="83" t="s">
        <v>1698</v>
      </c>
      <c r="C36" s="83" t="s">
        <v>1699</v>
      </c>
      <c r="D36" s="83" t="s">
        <v>1569</v>
      </c>
      <c r="E36" s="83" t="s">
        <v>1700</v>
      </c>
      <c r="F36">
        <v>10</v>
      </c>
    </row>
    <row r="37" spans="1:8" ht="13.75" customHeight="1" x14ac:dyDescent="0.35">
      <c r="A37" s="83"/>
      <c r="B37" s="83" t="s">
        <v>1701</v>
      </c>
      <c r="C37" s="83" t="s">
        <v>1702</v>
      </c>
      <c r="D37" s="83" t="s">
        <v>1569</v>
      </c>
      <c r="E37" s="83" t="s">
        <v>1703</v>
      </c>
      <c r="F37">
        <v>8</v>
      </c>
    </row>
    <row r="38" spans="1:8" ht="13.75" customHeight="1" x14ac:dyDescent="0.35">
      <c r="A38" s="83"/>
      <c r="B38" s="83" t="s">
        <v>1704</v>
      </c>
      <c r="C38" s="83" t="s">
        <v>1705</v>
      </c>
      <c r="D38" s="83" t="s">
        <v>1569</v>
      </c>
      <c r="E38" s="83" t="s">
        <v>1706</v>
      </c>
      <c r="F38">
        <v>8</v>
      </c>
    </row>
    <row r="39" spans="1:8" ht="13.75" customHeight="1" x14ac:dyDescent="0.35">
      <c r="A39" s="83"/>
      <c r="B39" s="83" t="s">
        <v>1707</v>
      </c>
      <c r="C39" s="83" t="s">
        <v>1708</v>
      </c>
      <c r="D39" s="83" t="s">
        <v>1569</v>
      </c>
      <c r="E39" s="83" t="s">
        <v>1709</v>
      </c>
      <c r="F39">
        <v>23</v>
      </c>
    </row>
    <row r="40" spans="1:8" ht="13.75" customHeight="1" x14ac:dyDescent="0.35">
      <c r="A40" s="83"/>
      <c r="B40" s="83" t="s">
        <v>344</v>
      </c>
      <c r="C40" s="83" t="s">
        <v>1710</v>
      </c>
      <c r="D40" s="83" t="s">
        <v>1569</v>
      </c>
      <c r="E40" s="83" t="s">
        <v>1711</v>
      </c>
      <c r="F40">
        <v>8</v>
      </c>
    </row>
    <row r="41" spans="1:8" ht="13.75" customHeight="1" x14ac:dyDescent="0.35">
      <c r="A41" s="83"/>
      <c r="B41" s="83" t="s">
        <v>347</v>
      </c>
      <c r="C41" s="83" t="s">
        <v>1712</v>
      </c>
      <c r="D41" s="83" t="s">
        <v>1569</v>
      </c>
      <c r="E41" s="83" t="s">
        <v>1713</v>
      </c>
      <c r="F41">
        <v>3</v>
      </c>
    </row>
    <row r="42" spans="1:8" ht="13.75" customHeight="1" x14ac:dyDescent="0.35">
      <c r="A42" s="83"/>
      <c r="B42" s="83" t="s">
        <v>2225</v>
      </c>
      <c r="C42" s="83" t="s">
        <v>1715</v>
      </c>
      <c r="D42" s="83" t="s">
        <v>1569</v>
      </c>
      <c r="E42" s="83" t="s">
        <v>1716</v>
      </c>
      <c r="F42">
        <v>11</v>
      </c>
    </row>
    <row r="43" spans="1:8" ht="13.75" customHeight="1" x14ac:dyDescent="0.35">
      <c r="A43" s="83"/>
      <c r="B43" s="83" t="s">
        <v>1717</v>
      </c>
      <c r="C43" s="83" t="s">
        <v>2047</v>
      </c>
      <c r="D43" s="83" t="s">
        <v>1569</v>
      </c>
      <c r="E43" s="83" t="s">
        <v>1718</v>
      </c>
      <c r="F43">
        <v>12</v>
      </c>
    </row>
    <row r="44" spans="1:8" ht="13.75" customHeight="1" x14ac:dyDescent="0.35">
      <c r="A44" s="83"/>
      <c r="B44" s="83" t="s">
        <v>1719</v>
      </c>
      <c r="C44" s="83" t="s">
        <v>1720</v>
      </c>
      <c r="D44" s="83" t="s">
        <v>1569</v>
      </c>
      <c r="E44" s="83" t="s">
        <v>1721</v>
      </c>
      <c r="F44">
        <v>11</v>
      </c>
    </row>
    <row r="45" spans="1:8" ht="13.75" customHeight="1" x14ac:dyDescent="0.35">
      <c r="A45" s="83"/>
      <c r="B45" s="83" t="s">
        <v>1722</v>
      </c>
      <c r="C45" s="83" t="s">
        <v>1723</v>
      </c>
      <c r="D45" s="83" t="s">
        <v>1569</v>
      </c>
      <c r="E45" s="83" t="s">
        <v>1724</v>
      </c>
      <c r="F45">
        <v>11</v>
      </c>
    </row>
    <row r="46" spans="1:8" ht="13.75" customHeight="1" x14ac:dyDescent="0.35">
      <c r="A46" s="83"/>
      <c r="B46" s="83" t="s">
        <v>1725</v>
      </c>
      <c r="C46" s="83" t="s">
        <v>1726</v>
      </c>
      <c r="D46" s="83" t="s">
        <v>1569</v>
      </c>
      <c r="E46" s="83" t="s">
        <v>1727</v>
      </c>
      <c r="F46">
        <v>14</v>
      </c>
    </row>
    <row r="47" spans="1:8" x14ac:dyDescent="0.35">
      <c r="A47" s="84"/>
      <c r="B47" s="84" t="s">
        <v>1728</v>
      </c>
      <c r="C47" s="84" t="s">
        <v>1729</v>
      </c>
      <c r="D47" s="84" t="s">
        <v>1603</v>
      </c>
      <c r="E47" s="84" t="s">
        <v>1730</v>
      </c>
      <c r="F47" s="84"/>
      <c r="G47" s="84"/>
      <c r="H47" s="84"/>
    </row>
    <row r="48" spans="1:8" x14ac:dyDescent="0.35">
      <c r="A48" s="82"/>
      <c r="B48" s="82" t="s">
        <v>1731</v>
      </c>
      <c r="C48" s="86"/>
      <c r="D48" s="86"/>
      <c r="E48" s="86"/>
      <c r="F48" s="82"/>
      <c r="G48" s="82"/>
      <c r="H48" s="82"/>
    </row>
    <row r="49" spans="1:8" x14ac:dyDescent="0.35">
      <c r="A49" s="82"/>
      <c r="B49" s="82" t="s">
        <v>1732</v>
      </c>
      <c r="C49" s="86"/>
      <c r="D49" s="86"/>
      <c r="E49" s="86"/>
      <c r="F49" s="82"/>
      <c r="G49" s="82"/>
      <c r="H49" s="82"/>
    </row>
    <row r="50" spans="1:8" ht="13.75" customHeight="1" x14ac:dyDescent="0.35">
      <c r="A50" s="83"/>
      <c r="B50" s="83" t="s">
        <v>1733</v>
      </c>
      <c r="C50" s="83" t="s">
        <v>1734</v>
      </c>
      <c r="D50" s="83" t="s">
        <v>1569</v>
      </c>
      <c r="E50" s="83" t="s">
        <v>1735</v>
      </c>
      <c r="F50">
        <v>15</v>
      </c>
    </row>
    <row r="51" spans="1:8" ht="13.75" customHeight="1" x14ac:dyDescent="0.35">
      <c r="A51" s="83"/>
      <c r="B51" s="83" t="s">
        <v>1736</v>
      </c>
      <c r="C51" s="83" t="s">
        <v>1737</v>
      </c>
      <c r="D51" s="83" t="s">
        <v>1569</v>
      </c>
      <c r="E51" s="83" t="s">
        <v>1738</v>
      </c>
      <c r="F51">
        <v>15</v>
      </c>
    </row>
    <row r="52" spans="1:8" ht="13.75" customHeight="1" x14ac:dyDescent="0.35">
      <c r="A52" s="83"/>
      <c r="B52" s="83" t="s">
        <v>1739</v>
      </c>
      <c r="C52" s="83" t="s">
        <v>1740</v>
      </c>
      <c r="D52" s="83" t="s">
        <v>1569</v>
      </c>
      <c r="E52" s="83" t="s">
        <v>1741</v>
      </c>
      <c r="F52">
        <v>15</v>
      </c>
    </row>
    <row r="53" spans="1:8" ht="13.75" customHeight="1" x14ac:dyDescent="0.35">
      <c r="A53" s="83"/>
      <c r="B53" s="83" t="s">
        <v>1742</v>
      </c>
      <c r="C53" s="83" t="s">
        <v>1743</v>
      </c>
      <c r="D53" s="83" t="s">
        <v>1569</v>
      </c>
      <c r="E53" s="83" t="s">
        <v>1744</v>
      </c>
      <c r="F53">
        <v>14</v>
      </c>
    </row>
    <row r="54" spans="1:8" ht="13.75" customHeight="1" x14ac:dyDescent="0.35">
      <c r="A54" s="83"/>
      <c r="B54" s="83" t="s">
        <v>1745</v>
      </c>
      <c r="C54" s="83" t="s">
        <v>1746</v>
      </c>
      <c r="D54" s="83" t="s">
        <v>1569</v>
      </c>
      <c r="E54" s="83" t="s">
        <v>1747</v>
      </c>
      <c r="F54">
        <v>17</v>
      </c>
    </row>
    <row r="55" spans="1:8" ht="13.75" customHeight="1" x14ac:dyDescent="0.35">
      <c r="A55" s="83"/>
      <c r="B55" s="83" t="s">
        <v>1748</v>
      </c>
      <c r="C55" s="83" t="s">
        <v>1749</v>
      </c>
      <c r="D55" s="83" t="s">
        <v>1569</v>
      </c>
      <c r="E55" s="83" t="s">
        <v>1750</v>
      </c>
      <c r="F55">
        <v>7</v>
      </c>
    </row>
    <row r="56" spans="1:8" ht="13.75" customHeight="1" x14ac:dyDescent="0.35">
      <c r="A56" s="83"/>
      <c r="B56" s="83" t="s">
        <v>1751</v>
      </c>
      <c r="C56" s="83" t="s">
        <v>1752</v>
      </c>
      <c r="D56" s="83" t="s">
        <v>1569</v>
      </c>
      <c r="E56" s="83" t="s">
        <v>1753</v>
      </c>
      <c r="F56">
        <v>16</v>
      </c>
    </row>
    <row r="57" spans="1:8" ht="13.75" customHeight="1" x14ac:dyDescent="0.35">
      <c r="A57" s="83"/>
      <c r="B57" s="83" t="s">
        <v>1754</v>
      </c>
      <c r="C57" s="83" t="s">
        <v>1755</v>
      </c>
      <c r="D57" s="83" t="s">
        <v>1569</v>
      </c>
      <c r="E57" s="83" t="s">
        <v>2048</v>
      </c>
      <c r="F57">
        <v>18</v>
      </c>
    </row>
    <row r="58" spans="1:8" ht="13.75" customHeight="1" x14ac:dyDescent="0.35">
      <c r="A58" s="83"/>
      <c r="B58" s="83" t="s">
        <v>1756</v>
      </c>
      <c r="C58" s="83" t="s">
        <v>1757</v>
      </c>
      <c r="D58" s="83" t="s">
        <v>1569</v>
      </c>
      <c r="E58" s="83" t="s">
        <v>1758</v>
      </c>
      <c r="F58">
        <v>9</v>
      </c>
    </row>
    <row r="59" spans="1:8" ht="13.75" customHeight="1" x14ac:dyDescent="0.35">
      <c r="A59" s="83"/>
      <c r="B59" s="83" t="s">
        <v>1759</v>
      </c>
      <c r="C59" s="83" t="s">
        <v>1760</v>
      </c>
      <c r="D59" s="83" t="s">
        <v>1569</v>
      </c>
      <c r="E59" s="83" t="s">
        <v>1761</v>
      </c>
      <c r="F59">
        <v>10</v>
      </c>
    </row>
    <row r="60" spans="1:8" ht="13.75" customHeight="1" x14ac:dyDescent="0.35">
      <c r="A60" s="83"/>
      <c r="B60" s="83" t="s">
        <v>1762</v>
      </c>
      <c r="C60" s="83" t="s">
        <v>1763</v>
      </c>
      <c r="D60" s="83" t="s">
        <v>1569</v>
      </c>
      <c r="E60" s="83" t="s">
        <v>1764</v>
      </c>
      <c r="F60">
        <v>23</v>
      </c>
    </row>
    <row r="61" spans="1:8" ht="13.75" customHeight="1" x14ac:dyDescent="0.35">
      <c r="A61" s="83"/>
      <c r="B61" s="83" t="s">
        <v>1765</v>
      </c>
      <c r="C61" s="83" t="s">
        <v>1766</v>
      </c>
      <c r="D61" s="83" t="s">
        <v>1569</v>
      </c>
      <c r="E61" s="83" t="s">
        <v>1767</v>
      </c>
      <c r="F61">
        <v>3</v>
      </c>
    </row>
    <row r="62" spans="1:8" x14ac:dyDescent="0.35">
      <c r="A62" s="82"/>
      <c r="B62" s="82" t="s">
        <v>1768</v>
      </c>
      <c r="C62" s="86"/>
      <c r="D62" s="86"/>
      <c r="E62" s="86"/>
      <c r="F62" s="82"/>
      <c r="G62" s="82"/>
      <c r="H62" s="82"/>
    </row>
    <row r="63" spans="1:8" ht="13.75" customHeight="1" x14ac:dyDescent="0.35">
      <c r="A63" s="83"/>
      <c r="B63" s="83" t="s">
        <v>1769</v>
      </c>
      <c r="C63" s="83" t="s">
        <v>1770</v>
      </c>
      <c r="D63" s="83" t="s">
        <v>1569</v>
      </c>
      <c r="E63" s="83" t="s">
        <v>1771</v>
      </c>
      <c r="F63">
        <v>15</v>
      </c>
    </row>
    <row r="64" spans="1:8" ht="13.75" customHeight="1" x14ac:dyDescent="0.35">
      <c r="A64" s="83"/>
      <c r="B64" s="83" t="s">
        <v>1772</v>
      </c>
      <c r="C64" s="83" t="s">
        <v>1773</v>
      </c>
      <c r="D64" s="83" t="s">
        <v>1569</v>
      </c>
      <c r="E64" s="83" t="s">
        <v>1738</v>
      </c>
      <c r="F64">
        <v>15</v>
      </c>
    </row>
    <row r="65" spans="1:8" ht="13.75" customHeight="1" x14ac:dyDescent="0.35">
      <c r="A65" s="83"/>
      <c r="B65" s="83" t="s">
        <v>1774</v>
      </c>
      <c r="C65" s="83" t="s">
        <v>1775</v>
      </c>
      <c r="D65" s="83" t="s">
        <v>1569</v>
      </c>
      <c r="E65" s="83" t="s">
        <v>1776</v>
      </c>
      <c r="F65">
        <v>15</v>
      </c>
    </row>
    <row r="66" spans="1:8" ht="13.75" customHeight="1" x14ac:dyDescent="0.35">
      <c r="A66" s="83"/>
      <c r="B66" s="83" t="s">
        <v>1777</v>
      </c>
      <c r="C66" s="83" t="s">
        <v>1778</v>
      </c>
      <c r="D66" s="83" t="s">
        <v>1569</v>
      </c>
      <c r="E66" s="83" t="s">
        <v>1744</v>
      </c>
      <c r="F66">
        <v>14</v>
      </c>
    </row>
    <row r="67" spans="1:8" ht="13.75" customHeight="1" x14ac:dyDescent="0.35">
      <c r="A67" s="83"/>
      <c r="B67" s="83" t="s">
        <v>1779</v>
      </c>
      <c r="C67" s="83" t="s">
        <v>1780</v>
      </c>
      <c r="D67" s="83" t="s">
        <v>1569</v>
      </c>
      <c r="E67" s="83" t="s">
        <v>1781</v>
      </c>
      <c r="F67">
        <v>17</v>
      </c>
    </row>
    <row r="68" spans="1:8" ht="13.75" customHeight="1" x14ac:dyDescent="0.35">
      <c r="A68" s="83"/>
      <c r="B68" s="83" t="s">
        <v>1782</v>
      </c>
      <c r="C68" s="83" t="s">
        <v>1783</v>
      </c>
      <c r="D68" s="83" t="s">
        <v>1569</v>
      </c>
      <c r="E68" s="83" t="s">
        <v>1784</v>
      </c>
      <c r="F68">
        <v>7</v>
      </c>
    </row>
    <row r="69" spans="1:8" ht="13.75" customHeight="1" x14ac:dyDescent="0.35">
      <c r="A69" s="83"/>
      <c r="B69" s="83" t="s">
        <v>1785</v>
      </c>
      <c r="C69" s="83" t="s">
        <v>1786</v>
      </c>
      <c r="D69" s="83" t="s">
        <v>1569</v>
      </c>
      <c r="E69" s="83" t="s">
        <v>1787</v>
      </c>
      <c r="F69">
        <v>16</v>
      </c>
    </row>
    <row r="70" spans="1:8" ht="13.75" customHeight="1" x14ac:dyDescent="0.35">
      <c r="A70" s="83"/>
      <c r="B70" s="83" t="s">
        <v>1788</v>
      </c>
      <c r="C70" s="83" t="s">
        <v>1789</v>
      </c>
      <c r="D70" s="83" t="s">
        <v>1569</v>
      </c>
      <c r="E70" s="83" t="s">
        <v>1790</v>
      </c>
      <c r="F70">
        <v>18</v>
      </c>
    </row>
    <row r="71" spans="1:8" ht="13.75" customHeight="1" x14ac:dyDescent="0.35">
      <c r="A71" s="83"/>
      <c r="B71" s="83" t="s">
        <v>1791</v>
      </c>
      <c r="C71" s="83" t="s">
        <v>1792</v>
      </c>
      <c r="D71" s="83" t="s">
        <v>1569</v>
      </c>
      <c r="E71" s="83" t="s">
        <v>1793</v>
      </c>
      <c r="F71">
        <v>9</v>
      </c>
    </row>
    <row r="72" spans="1:8" ht="13.75" customHeight="1" x14ac:dyDescent="0.35">
      <c r="A72" s="83"/>
      <c r="B72" s="83" t="s">
        <v>1794</v>
      </c>
      <c r="C72" s="83" t="s">
        <v>1795</v>
      </c>
      <c r="D72" s="83" t="s">
        <v>1569</v>
      </c>
      <c r="E72" s="83" t="s">
        <v>1761</v>
      </c>
      <c r="F72">
        <v>10</v>
      </c>
    </row>
    <row r="73" spans="1:8" ht="13.75" customHeight="1" x14ac:dyDescent="0.35">
      <c r="A73" s="83"/>
      <c r="B73" s="83" t="s">
        <v>1796</v>
      </c>
      <c r="C73" s="83" t="s">
        <v>1797</v>
      </c>
      <c r="D73" s="83" t="s">
        <v>1569</v>
      </c>
      <c r="E73" s="83" t="s">
        <v>1798</v>
      </c>
      <c r="F73">
        <v>23</v>
      </c>
    </row>
    <row r="74" spans="1:8" ht="13.75" customHeight="1" x14ac:dyDescent="0.35">
      <c r="A74" s="83"/>
      <c r="B74" s="83" t="s">
        <v>1799</v>
      </c>
      <c r="C74" s="83" t="s">
        <v>1800</v>
      </c>
      <c r="D74" s="83" t="s">
        <v>1569</v>
      </c>
      <c r="E74" s="83" t="s">
        <v>1801</v>
      </c>
      <c r="F74">
        <v>3</v>
      </c>
    </row>
    <row r="75" spans="1:8" x14ac:dyDescent="0.35">
      <c r="A75" s="82"/>
      <c r="B75" s="82" t="s">
        <v>1802</v>
      </c>
      <c r="C75" s="86"/>
      <c r="D75" s="86"/>
      <c r="E75" s="86"/>
      <c r="F75" s="82"/>
      <c r="G75" s="82"/>
      <c r="H75" s="82"/>
    </row>
    <row r="76" spans="1:8" ht="13.75" customHeight="1" x14ac:dyDescent="0.35">
      <c r="A76" s="83"/>
      <c r="B76" s="83" t="s">
        <v>1803</v>
      </c>
      <c r="C76" s="83" t="s">
        <v>1804</v>
      </c>
      <c r="D76" s="83" t="s">
        <v>1569</v>
      </c>
      <c r="E76" s="83" t="s">
        <v>1805</v>
      </c>
      <c r="F76">
        <v>19</v>
      </c>
    </row>
    <row r="77" spans="1:8" ht="13.75" customHeight="1" x14ac:dyDescent="0.35">
      <c r="A77" s="83"/>
      <c r="B77" s="83" t="s">
        <v>933</v>
      </c>
      <c r="C77" s="83" t="s">
        <v>1806</v>
      </c>
      <c r="D77" s="83" t="s">
        <v>1569</v>
      </c>
      <c r="E77" s="83" t="s">
        <v>1807</v>
      </c>
      <c r="F77">
        <v>19</v>
      </c>
    </row>
    <row r="78" spans="1:8" ht="13.75" customHeight="1" x14ac:dyDescent="0.35">
      <c r="A78" s="83"/>
      <c r="B78" s="83" t="s">
        <v>1808</v>
      </c>
      <c r="C78" s="83" t="s">
        <v>1809</v>
      </c>
      <c r="D78" s="83" t="s">
        <v>1569</v>
      </c>
      <c r="E78" s="83" t="s">
        <v>1810</v>
      </c>
      <c r="F78">
        <v>19</v>
      </c>
    </row>
    <row r="79" spans="1:8" ht="13.75" customHeight="1" x14ac:dyDescent="0.35">
      <c r="A79" s="83"/>
      <c r="B79" s="83" t="s">
        <v>1811</v>
      </c>
      <c r="C79" s="83" t="s">
        <v>1812</v>
      </c>
      <c r="D79" s="83" t="s">
        <v>1569</v>
      </c>
      <c r="E79" s="83" t="s">
        <v>1813</v>
      </c>
      <c r="F79">
        <v>19</v>
      </c>
    </row>
    <row r="80" spans="1:8" ht="13.75" customHeight="1" x14ac:dyDescent="0.35">
      <c r="A80" s="83"/>
      <c r="B80" s="83" t="s">
        <v>1814</v>
      </c>
      <c r="C80" s="83" t="s">
        <v>1815</v>
      </c>
      <c r="D80" s="83" t="s">
        <v>1569</v>
      </c>
      <c r="E80" s="83" t="s">
        <v>1816</v>
      </c>
      <c r="F80">
        <v>19</v>
      </c>
    </row>
    <row r="81" spans="1:8" ht="13.75" customHeight="1" x14ac:dyDescent="0.35">
      <c r="A81" s="83"/>
      <c r="B81" s="83" t="s">
        <v>1817</v>
      </c>
      <c r="C81" s="83" t="s">
        <v>1818</v>
      </c>
      <c r="D81" s="83" t="s">
        <v>1569</v>
      </c>
      <c r="E81" s="83" t="s">
        <v>1819</v>
      </c>
      <c r="F81">
        <v>19</v>
      </c>
    </row>
    <row r="82" spans="1:8" ht="13.75" customHeight="1" x14ac:dyDescent="0.35">
      <c r="A82" s="83"/>
      <c r="B82" s="83" t="s">
        <v>975</v>
      </c>
      <c r="C82" s="83" t="s">
        <v>1820</v>
      </c>
      <c r="D82" s="83" t="s">
        <v>1569</v>
      </c>
      <c r="E82" s="83" t="s">
        <v>1821</v>
      </c>
      <c r="F82">
        <v>19</v>
      </c>
    </row>
    <row r="83" spans="1:8" ht="13.75" customHeight="1" x14ac:dyDescent="0.35">
      <c r="A83" s="83"/>
      <c r="B83" s="83" t="s">
        <v>1822</v>
      </c>
      <c r="C83" s="83" t="s">
        <v>1823</v>
      </c>
      <c r="D83" s="83" t="s">
        <v>1570</v>
      </c>
      <c r="E83" s="83" t="s">
        <v>1821</v>
      </c>
      <c r="F83">
        <v>19</v>
      </c>
    </row>
    <row r="84" spans="1:8" x14ac:dyDescent="0.35">
      <c r="A84" s="84"/>
      <c r="B84" s="84" t="s">
        <v>1824</v>
      </c>
      <c r="C84" s="84" t="s">
        <v>1825</v>
      </c>
      <c r="D84" s="84" t="s">
        <v>1603</v>
      </c>
      <c r="E84" s="84" t="s">
        <v>1826</v>
      </c>
      <c r="F84" s="84"/>
      <c r="G84" s="84"/>
      <c r="H84" s="8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0DE1-22C0-4A2F-B2A6-8E2923F7B596}">
  <dimension ref="A1:I85"/>
  <sheetViews>
    <sheetView showGridLines="0" workbookViewId="0">
      <selection activeCell="B1" sqref="B1"/>
    </sheetView>
  </sheetViews>
  <sheetFormatPr defaultColWidth="8.90625" defaultRowHeight="14.5" x14ac:dyDescent="0.35"/>
  <cols>
    <col min="1" max="1" width="5.90625" customWidth="1"/>
    <col min="2" max="2" width="55" customWidth="1"/>
    <col min="3" max="3" width="7.1796875" customWidth="1"/>
    <col min="4" max="4" width="10.6328125" customWidth="1"/>
    <col min="6" max="6" width="12.1796875" customWidth="1"/>
    <col min="7" max="7" width="12.36328125" customWidth="1"/>
    <col min="9" max="9" width="9.54296875" customWidth="1"/>
  </cols>
  <sheetData>
    <row r="1" spans="1:9" x14ac:dyDescent="0.35">
      <c r="B1" s="50" t="s">
        <v>2156</v>
      </c>
    </row>
    <row r="2" spans="1:9" x14ac:dyDescent="0.35">
      <c r="B2" t="s">
        <v>2079</v>
      </c>
    </row>
    <row r="3" spans="1:9" x14ac:dyDescent="0.35">
      <c r="B3" t="s">
        <v>2080</v>
      </c>
    </row>
    <row r="4" spans="1:9" x14ac:dyDescent="0.35">
      <c r="B4" t="s">
        <v>2081</v>
      </c>
    </row>
    <row r="5" spans="1:9" x14ac:dyDescent="0.35">
      <c r="B5" s="106" t="s">
        <v>2082</v>
      </c>
    </row>
    <row r="6" spans="1:9" x14ac:dyDescent="0.35">
      <c r="A6" s="85" t="s">
        <v>1984</v>
      </c>
      <c r="B6" s="85" t="s">
        <v>3</v>
      </c>
      <c r="C6" s="85" t="s">
        <v>2083</v>
      </c>
      <c r="D6" s="145" t="s">
        <v>1576</v>
      </c>
      <c r="E6" s="145"/>
      <c r="F6" s="145"/>
      <c r="G6" s="145" t="s">
        <v>1577</v>
      </c>
      <c r="H6" s="145"/>
      <c r="I6" s="145"/>
    </row>
    <row r="7" spans="1:9" x14ac:dyDescent="0.35">
      <c r="A7" s="85"/>
      <c r="B7" s="85"/>
      <c r="C7" s="85"/>
      <c r="D7" s="85" t="s">
        <v>328</v>
      </c>
      <c r="E7" s="85" t="s">
        <v>2154</v>
      </c>
      <c r="F7" s="85" t="s">
        <v>2155</v>
      </c>
      <c r="G7" s="85" t="s">
        <v>328</v>
      </c>
      <c r="H7" s="85" t="s">
        <v>2154</v>
      </c>
      <c r="I7" s="85" t="s">
        <v>2155</v>
      </c>
    </row>
    <row r="8" spans="1:9" x14ac:dyDescent="0.35">
      <c r="A8" s="82"/>
      <c r="B8" s="82" t="s">
        <v>1633</v>
      </c>
      <c r="C8" s="82"/>
      <c r="D8" s="82"/>
      <c r="E8" s="82"/>
      <c r="F8" s="82"/>
      <c r="G8" s="82"/>
      <c r="H8" s="82"/>
      <c r="I8" s="82"/>
    </row>
    <row r="9" spans="1:9" x14ac:dyDescent="0.35">
      <c r="A9" s="82"/>
      <c r="B9" s="82" t="s">
        <v>1634</v>
      </c>
      <c r="C9" s="82"/>
      <c r="D9" s="82"/>
      <c r="E9" s="82"/>
      <c r="F9" s="82"/>
      <c r="G9" s="82"/>
      <c r="H9" s="82"/>
      <c r="I9" s="82"/>
    </row>
    <row r="10" spans="1:9" ht="13.75" customHeight="1" x14ac:dyDescent="0.35">
      <c r="A10" s="83"/>
      <c r="B10" s="83" t="s">
        <v>1635</v>
      </c>
    </row>
    <row r="11" spans="1:9" ht="13.75" customHeight="1" x14ac:dyDescent="0.35">
      <c r="A11" s="83"/>
      <c r="B11" s="83" t="s">
        <v>1638</v>
      </c>
    </row>
    <row r="12" spans="1:9" ht="13.75" customHeight="1" x14ac:dyDescent="0.35">
      <c r="A12" s="83"/>
      <c r="B12" s="83" t="s">
        <v>1640</v>
      </c>
    </row>
    <row r="13" spans="1:9" ht="13.75" customHeight="1" x14ac:dyDescent="0.35">
      <c r="A13" s="83"/>
      <c r="B13" s="83" t="s">
        <v>2084</v>
      </c>
    </row>
    <row r="14" spans="1:9" ht="13.75" customHeight="1" x14ac:dyDescent="0.35">
      <c r="A14" s="83"/>
      <c r="B14" s="83" t="s">
        <v>2085</v>
      </c>
    </row>
    <row r="15" spans="1:9" ht="13.75" customHeight="1" x14ac:dyDescent="0.35">
      <c r="A15" s="83"/>
      <c r="B15" s="83" t="s">
        <v>2086</v>
      </c>
    </row>
    <row r="16" spans="1:9" ht="13.75" customHeight="1" x14ac:dyDescent="0.35">
      <c r="A16" s="83"/>
      <c r="B16" s="83" t="s">
        <v>1646</v>
      </c>
    </row>
    <row r="17" spans="1:9" ht="13.75" customHeight="1" x14ac:dyDescent="0.35">
      <c r="A17" s="83"/>
      <c r="B17" s="83" t="s">
        <v>1649</v>
      </c>
    </row>
    <row r="18" spans="1:9" ht="13.75" customHeight="1" x14ac:dyDescent="0.35">
      <c r="A18" s="83"/>
      <c r="B18" s="83" t="s">
        <v>1651</v>
      </c>
    </row>
    <row r="19" spans="1:9" ht="13.75" customHeight="1" x14ac:dyDescent="0.35">
      <c r="A19" s="83"/>
      <c r="B19" s="83" t="s">
        <v>1654</v>
      </c>
    </row>
    <row r="20" spans="1:9" ht="13.75" customHeight="1" x14ac:dyDescent="0.35">
      <c r="A20" s="83"/>
      <c r="B20" s="83" t="s">
        <v>1657</v>
      </c>
    </row>
    <row r="21" spans="1:9" ht="13.75" customHeight="1" x14ac:dyDescent="0.35">
      <c r="A21" s="83"/>
      <c r="B21" s="83" t="s">
        <v>1660</v>
      </c>
    </row>
    <row r="22" spans="1:9" ht="13.75" customHeight="1" x14ac:dyDescent="0.35">
      <c r="A22" s="83"/>
      <c r="B22" s="83" t="s">
        <v>1663</v>
      </c>
    </row>
    <row r="23" spans="1:9" ht="13.75" customHeight="1" x14ac:dyDescent="0.35">
      <c r="A23" s="83"/>
      <c r="B23" s="83" t="s">
        <v>1666</v>
      </c>
    </row>
    <row r="24" spans="1:9" ht="13.75" customHeight="1" x14ac:dyDescent="0.35">
      <c r="A24" s="83"/>
      <c r="B24" s="83" t="s">
        <v>1669</v>
      </c>
    </row>
    <row r="25" spans="1:9" ht="13.75" customHeight="1" x14ac:dyDescent="0.35">
      <c r="A25" s="83"/>
      <c r="B25" s="83" t="s">
        <v>268</v>
      </c>
    </row>
    <row r="26" spans="1:9" x14ac:dyDescent="0.35">
      <c r="A26" s="82"/>
      <c r="B26" s="82" t="s">
        <v>1674</v>
      </c>
      <c r="C26" s="82"/>
      <c r="D26" s="82"/>
      <c r="E26" s="82"/>
      <c r="F26" s="82"/>
      <c r="G26" s="82"/>
      <c r="H26" s="82"/>
      <c r="I26" s="82"/>
    </row>
    <row r="27" spans="1:9" ht="13.75" customHeight="1" x14ac:dyDescent="0.35">
      <c r="A27" s="83"/>
      <c r="B27" s="83" t="s">
        <v>1675</v>
      </c>
    </row>
    <row r="28" spans="1:9" ht="13.75" customHeight="1" x14ac:dyDescent="0.35">
      <c r="A28" s="83"/>
      <c r="B28" s="83" t="s">
        <v>1678</v>
      </c>
    </row>
    <row r="29" spans="1:9" ht="13.75" customHeight="1" x14ac:dyDescent="0.35">
      <c r="A29" s="83"/>
      <c r="B29" s="83" t="s">
        <v>2087</v>
      </c>
    </row>
    <row r="30" spans="1:9" ht="13.75" customHeight="1" x14ac:dyDescent="0.35">
      <c r="A30" s="83"/>
      <c r="B30" s="83" t="s">
        <v>2088</v>
      </c>
    </row>
    <row r="31" spans="1:9" ht="13.75" customHeight="1" x14ac:dyDescent="0.35">
      <c r="A31" s="83"/>
      <c r="B31" s="83" t="s">
        <v>2089</v>
      </c>
    </row>
    <row r="32" spans="1:9" ht="13.75" customHeight="1" x14ac:dyDescent="0.35">
      <c r="A32" s="83"/>
      <c r="B32" s="83" t="s">
        <v>1684</v>
      </c>
    </row>
    <row r="33" spans="1:9" ht="13.75" customHeight="1" x14ac:dyDescent="0.35">
      <c r="A33" s="83"/>
      <c r="B33" s="83" t="s">
        <v>1686</v>
      </c>
    </row>
    <row r="34" spans="1:9" ht="13.75" customHeight="1" x14ac:dyDescent="0.35">
      <c r="A34" s="83"/>
      <c r="B34" s="83" t="s">
        <v>1689</v>
      </c>
    </row>
    <row r="35" spans="1:9" ht="13.75" customHeight="1" x14ac:dyDescent="0.35">
      <c r="A35" s="83"/>
      <c r="B35" s="83" t="s">
        <v>1692</v>
      </c>
    </row>
    <row r="36" spans="1:9" ht="13.75" customHeight="1" x14ac:dyDescent="0.35">
      <c r="A36" s="83"/>
      <c r="B36" s="83" t="s">
        <v>1695</v>
      </c>
    </row>
    <row r="37" spans="1:9" ht="13.75" customHeight="1" x14ac:dyDescent="0.35">
      <c r="A37" s="83"/>
      <c r="B37" s="83" t="s">
        <v>1698</v>
      </c>
    </row>
    <row r="38" spans="1:9" ht="13.75" customHeight="1" x14ac:dyDescent="0.35">
      <c r="A38" s="83"/>
      <c r="B38" s="83" t="s">
        <v>1701</v>
      </c>
    </row>
    <row r="39" spans="1:9" ht="13.75" customHeight="1" x14ac:dyDescent="0.35">
      <c r="A39" s="83"/>
      <c r="B39" s="83" t="s">
        <v>1704</v>
      </c>
    </row>
    <row r="40" spans="1:9" ht="13.75" customHeight="1" x14ac:dyDescent="0.35">
      <c r="A40" s="83"/>
      <c r="B40" s="83" t="s">
        <v>1707</v>
      </c>
    </row>
    <row r="41" spans="1:9" ht="13.75" customHeight="1" x14ac:dyDescent="0.35">
      <c r="A41" s="83"/>
      <c r="B41" s="83" t="s">
        <v>344</v>
      </c>
    </row>
    <row r="42" spans="1:9" ht="13.75" customHeight="1" x14ac:dyDescent="0.35">
      <c r="A42" s="83"/>
      <c r="B42" s="83" t="s">
        <v>347</v>
      </c>
    </row>
    <row r="43" spans="1:9" ht="13.75" customHeight="1" x14ac:dyDescent="0.35">
      <c r="A43" s="83"/>
      <c r="B43" s="83" t="s">
        <v>1714</v>
      </c>
    </row>
    <row r="44" spans="1:9" ht="13.75" customHeight="1" x14ac:dyDescent="0.35">
      <c r="A44" s="83"/>
      <c r="B44" s="83" t="s">
        <v>1717</v>
      </c>
    </row>
    <row r="45" spans="1:9" ht="13.75" customHeight="1" x14ac:dyDescent="0.35">
      <c r="A45" s="83"/>
      <c r="B45" s="83" t="s">
        <v>1719</v>
      </c>
    </row>
    <row r="46" spans="1:9" ht="13.75" customHeight="1" x14ac:dyDescent="0.35">
      <c r="A46" s="83"/>
      <c r="B46" s="83" t="s">
        <v>1722</v>
      </c>
    </row>
    <row r="47" spans="1:9" ht="13.75" customHeight="1" x14ac:dyDescent="0.35">
      <c r="A47" s="83"/>
      <c r="B47" s="83" t="s">
        <v>1725</v>
      </c>
    </row>
    <row r="48" spans="1:9" x14ac:dyDescent="0.35">
      <c r="A48" s="84"/>
      <c r="B48" s="84" t="s">
        <v>1728</v>
      </c>
      <c r="C48" s="84"/>
      <c r="D48" s="84"/>
      <c r="E48" s="84"/>
      <c r="F48" s="84"/>
      <c r="G48" s="84"/>
      <c r="H48" s="84"/>
      <c r="I48" s="84"/>
    </row>
    <row r="49" spans="1:9" x14ac:dyDescent="0.35">
      <c r="A49" s="82"/>
      <c r="B49" s="82" t="s">
        <v>1731</v>
      </c>
      <c r="C49" s="82"/>
      <c r="D49" s="82"/>
      <c r="E49" s="82"/>
      <c r="F49" s="82"/>
      <c r="G49" s="82"/>
      <c r="H49" s="82"/>
      <c r="I49" s="82"/>
    </row>
    <row r="50" spans="1:9" x14ac:dyDescent="0.35">
      <c r="A50" s="82"/>
      <c r="B50" s="82" t="s">
        <v>1732</v>
      </c>
      <c r="C50" s="82"/>
      <c r="D50" s="82"/>
      <c r="E50" s="82"/>
      <c r="F50" s="82"/>
      <c r="G50" s="82"/>
      <c r="H50" s="82"/>
      <c r="I50" s="82"/>
    </row>
    <row r="51" spans="1:9" ht="13.75" customHeight="1" x14ac:dyDescent="0.35">
      <c r="A51" s="83"/>
      <c r="B51" s="83" t="s">
        <v>1733</v>
      </c>
    </row>
    <row r="52" spans="1:9" ht="13.75" customHeight="1" x14ac:dyDescent="0.35">
      <c r="A52" s="83"/>
      <c r="B52" s="83" t="s">
        <v>1736</v>
      </c>
    </row>
    <row r="53" spans="1:9" ht="13.75" customHeight="1" x14ac:dyDescent="0.35">
      <c r="A53" s="83"/>
      <c r="B53" s="83" t="s">
        <v>1739</v>
      </c>
    </row>
    <row r="54" spans="1:9" ht="13.75" customHeight="1" x14ac:dyDescent="0.35">
      <c r="A54" s="83"/>
      <c r="B54" s="83" t="s">
        <v>1742</v>
      </c>
    </row>
    <row r="55" spans="1:9" ht="13.75" customHeight="1" x14ac:dyDescent="0.35">
      <c r="A55" s="83"/>
      <c r="B55" s="83" t="s">
        <v>1745</v>
      </c>
    </row>
    <row r="56" spans="1:9" ht="13.75" customHeight="1" x14ac:dyDescent="0.35">
      <c r="A56" s="83"/>
      <c r="B56" s="83" t="s">
        <v>1748</v>
      </c>
    </row>
    <row r="57" spans="1:9" ht="13.75" customHeight="1" x14ac:dyDescent="0.35">
      <c r="A57" s="83"/>
      <c r="B57" s="83" t="s">
        <v>1751</v>
      </c>
    </row>
    <row r="58" spans="1:9" ht="13.75" customHeight="1" x14ac:dyDescent="0.35">
      <c r="A58" s="83"/>
      <c r="B58" s="83" t="s">
        <v>1754</v>
      </c>
    </row>
    <row r="59" spans="1:9" ht="13.75" customHeight="1" x14ac:dyDescent="0.35">
      <c r="A59" s="83"/>
      <c r="B59" s="83" t="s">
        <v>1756</v>
      </c>
    </row>
    <row r="60" spans="1:9" ht="13.75" customHeight="1" x14ac:dyDescent="0.35">
      <c r="A60" s="83"/>
      <c r="B60" s="83" t="s">
        <v>1759</v>
      </c>
    </row>
    <row r="61" spans="1:9" ht="13.75" customHeight="1" x14ac:dyDescent="0.35">
      <c r="A61" s="83"/>
      <c r="B61" s="83" t="s">
        <v>1762</v>
      </c>
    </row>
    <row r="62" spans="1:9" ht="13.75" customHeight="1" x14ac:dyDescent="0.35">
      <c r="A62" s="83"/>
      <c r="B62" s="83" t="s">
        <v>1765</v>
      </c>
    </row>
    <row r="63" spans="1:9" x14ac:dyDescent="0.35">
      <c r="A63" s="82"/>
      <c r="B63" s="82" t="s">
        <v>1768</v>
      </c>
      <c r="C63" s="82"/>
      <c r="D63" s="82"/>
      <c r="E63" s="82"/>
      <c r="F63" s="82"/>
      <c r="G63" s="82"/>
      <c r="H63" s="82"/>
      <c r="I63" s="82"/>
    </row>
    <row r="64" spans="1:9" ht="13.75" customHeight="1" x14ac:dyDescent="0.35">
      <c r="A64" s="83"/>
      <c r="B64" s="83" t="s">
        <v>1769</v>
      </c>
    </row>
    <row r="65" spans="1:9" ht="13.75" customHeight="1" x14ac:dyDescent="0.35">
      <c r="A65" s="83"/>
      <c r="B65" s="83" t="s">
        <v>1772</v>
      </c>
    </row>
    <row r="66" spans="1:9" ht="13.75" customHeight="1" x14ac:dyDescent="0.35">
      <c r="A66" s="83"/>
      <c r="B66" s="83" t="s">
        <v>1774</v>
      </c>
    </row>
    <row r="67" spans="1:9" ht="13.75" customHeight="1" x14ac:dyDescent="0.35">
      <c r="A67" s="83"/>
      <c r="B67" s="83" t="s">
        <v>1777</v>
      </c>
    </row>
    <row r="68" spans="1:9" ht="13.75" customHeight="1" x14ac:dyDescent="0.35">
      <c r="A68" s="83"/>
      <c r="B68" s="83" t="s">
        <v>1779</v>
      </c>
    </row>
    <row r="69" spans="1:9" ht="13.75" customHeight="1" x14ac:dyDescent="0.35">
      <c r="A69" s="83"/>
      <c r="B69" s="83" t="s">
        <v>1782</v>
      </c>
    </row>
    <row r="70" spans="1:9" ht="13.75" customHeight="1" x14ac:dyDescent="0.35">
      <c r="A70" s="83"/>
      <c r="B70" s="83" t="s">
        <v>1785</v>
      </c>
    </row>
    <row r="71" spans="1:9" ht="13.75" customHeight="1" x14ac:dyDescent="0.35">
      <c r="A71" s="83"/>
      <c r="B71" s="83" t="s">
        <v>1788</v>
      </c>
    </row>
    <row r="72" spans="1:9" ht="13.75" customHeight="1" x14ac:dyDescent="0.35">
      <c r="A72" s="83"/>
      <c r="B72" s="83" t="s">
        <v>1791</v>
      </c>
    </row>
    <row r="73" spans="1:9" ht="13.75" customHeight="1" x14ac:dyDescent="0.35">
      <c r="A73" s="83"/>
      <c r="B73" s="83" t="s">
        <v>1794</v>
      </c>
    </row>
    <row r="74" spans="1:9" ht="13.75" customHeight="1" x14ac:dyDescent="0.35">
      <c r="A74" s="83"/>
      <c r="B74" s="83" t="s">
        <v>1796</v>
      </c>
    </row>
    <row r="75" spans="1:9" ht="13.75" customHeight="1" x14ac:dyDescent="0.35">
      <c r="A75" s="83"/>
      <c r="B75" s="83" t="s">
        <v>1799</v>
      </c>
    </row>
    <row r="76" spans="1:9" x14ac:dyDescent="0.35">
      <c r="A76" s="82"/>
      <c r="B76" s="82" t="s">
        <v>1802</v>
      </c>
      <c r="C76" s="82"/>
      <c r="D76" s="82"/>
      <c r="E76" s="82"/>
      <c r="F76" s="82"/>
      <c r="G76" s="82"/>
      <c r="H76" s="82"/>
      <c r="I76" s="82"/>
    </row>
    <row r="77" spans="1:9" ht="13.75" customHeight="1" x14ac:dyDescent="0.35">
      <c r="A77" s="83"/>
      <c r="B77" s="83" t="s">
        <v>1803</v>
      </c>
    </row>
    <row r="78" spans="1:9" ht="13.75" customHeight="1" x14ac:dyDescent="0.35">
      <c r="A78" s="83"/>
      <c r="B78" s="83" t="s">
        <v>933</v>
      </c>
    </row>
    <row r="79" spans="1:9" ht="13.75" customHeight="1" x14ac:dyDescent="0.35">
      <c r="A79" s="83"/>
      <c r="B79" s="83" t="s">
        <v>1808</v>
      </c>
    </row>
    <row r="80" spans="1:9" ht="13.75" customHeight="1" x14ac:dyDescent="0.35">
      <c r="A80" s="83"/>
      <c r="B80" s="83" t="s">
        <v>1811</v>
      </c>
    </row>
    <row r="81" spans="1:9" ht="13.75" customHeight="1" x14ac:dyDescent="0.35">
      <c r="A81" s="83"/>
      <c r="B81" s="83" t="s">
        <v>1814</v>
      </c>
    </row>
    <row r="82" spans="1:9" ht="13.75" customHeight="1" x14ac:dyDescent="0.35">
      <c r="A82" s="83"/>
      <c r="B82" s="83" t="s">
        <v>1817</v>
      </c>
    </row>
    <row r="83" spans="1:9" ht="13.75" customHeight="1" x14ac:dyDescent="0.35">
      <c r="A83" s="83"/>
      <c r="B83" s="83" t="s">
        <v>975</v>
      </c>
    </row>
    <row r="84" spans="1:9" ht="13.75" customHeight="1" x14ac:dyDescent="0.35">
      <c r="A84" s="83"/>
      <c r="B84" s="83" t="s">
        <v>1822</v>
      </c>
    </row>
    <row r="85" spans="1:9" x14ac:dyDescent="0.35">
      <c r="A85" s="84"/>
      <c r="B85" s="84" t="s">
        <v>1824</v>
      </c>
      <c r="C85" s="84"/>
      <c r="D85" s="84"/>
      <c r="E85" s="84"/>
      <c r="F85" s="84"/>
      <c r="G85" s="84"/>
      <c r="H85" s="84"/>
      <c r="I85" s="84"/>
    </row>
  </sheetData>
  <mergeCells count="2">
    <mergeCell ref="D6:F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58DC-60D8-423C-9748-D084A8250E68}">
  <dimension ref="A1:H45"/>
  <sheetViews>
    <sheetView showGridLines="0" workbookViewId="0">
      <pane ySplit="6" topLeftCell="A7" activePane="bottomLeft" state="frozen"/>
      <selection pane="bottomLeft" activeCell="B2" sqref="B2"/>
    </sheetView>
  </sheetViews>
  <sheetFormatPr defaultColWidth="8.90625" defaultRowHeight="14.5" x14ac:dyDescent="0.35"/>
  <cols>
    <col min="1" max="1" width="4.90625" customWidth="1"/>
    <col min="2" max="2" width="65.6328125" customWidth="1"/>
    <col min="3" max="3" width="78" hidden="1" customWidth="1"/>
    <col min="4" max="4" width="8" hidden="1" customWidth="1"/>
    <col min="5" max="5" width="99.453125" hidden="1" customWidth="1"/>
    <col min="6" max="6" width="12.1796875" style="79" customWidth="1"/>
  </cols>
  <sheetData>
    <row r="1" spans="1:8" x14ac:dyDescent="0.35">
      <c r="B1" s="50" t="s">
        <v>2112</v>
      </c>
    </row>
    <row r="2" spans="1:8" x14ac:dyDescent="0.35">
      <c r="B2" t="s">
        <v>2079</v>
      </c>
    </row>
    <row r="3" spans="1:8" x14ac:dyDescent="0.35">
      <c r="B3" t="s">
        <v>2080</v>
      </c>
    </row>
    <row r="4" spans="1:8" x14ac:dyDescent="0.35">
      <c r="B4" s="1" t="s">
        <v>2113</v>
      </c>
    </row>
    <row r="5" spans="1:8" x14ac:dyDescent="0.35">
      <c r="B5" s="106" t="s">
        <v>2082</v>
      </c>
    </row>
    <row r="6" spans="1:8" x14ac:dyDescent="0.35">
      <c r="A6" s="88" t="s">
        <v>1984</v>
      </c>
      <c r="B6" s="88" t="s">
        <v>3</v>
      </c>
      <c r="C6" s="88" t="s">
        <v>1629</v>
      </c>
      <c r="D6" s="88" t="s">
        <v>1595</v>
      </c>
      <c r="E6" s="88" t="s">
        <v>1568</v>
      </c>
      <c r="F6" s="85" t="s">
        <v>2083</v>
      </c>
      <c r="G6" s="85" t="s">
        <v>1576</v>
      </c>
      <c r="H6" s="85" t="s">
        <v>1577</v>
      </c>
    </row>
    <row r="7" spans="1:8" x14ac:dyDescent="0.35">
      <c r="A7" s="89"/>
      <c r="B7" s="148" t="s">
        <v>1827</v>
      </c>
      <c r="C7" s="144"/>
      <c r="D7" s="144"/>
      <c r="E7" s="144"/>
      <c r="F7" s="113"/>
      <c r="G7" s="89"/>
      <c r="H7" s="89"/>
    </row>
    <row r="8" spans="1:8" x14ac:dyDescent="0.35">
      <c r="A8" s="89"/>
      <c r="B8" s="148" t="s">
        <v>1828</v>
      </c>
      <c r="C8" s="144"/>
      <c r="D8" s="144"/>
      <c r="E8" s="144"/>
      <c r="F8" s="113"/>
      <c r="G8" s="89"/>
      <c r="H8" s="89"/>
    </row>
    <row r="9" spans="1:8" ht="14.9" customHeight="1" x14ac:dyDescent="0.35">
      <c r="A9" s="83"/>
      <c r="B9" s="83" t="s">
        <v>1574</v>
      </c>
      <c r="C9" s="83" t="s">
        <v>1829</v>
      </c>
      <c r="D9" s="87" t="s">
        <v>1569</v>
      </c>
      <c r="E9" s="83" t="s">
        <v>2051</v>
      </c>
      <c r="F9" s="112" t="s">
        <v>2122</v>
      </c>
    </row>
    <row r="10" spans="1:8" ht="14.9" customHeight="1" x14ac:dyDescent="0.35">
      <c r="A10" s="83"/>
      <c r="B10" s="83" t="s">
        <v>1830</v>
      </c>
      <c r="C10" s="83"/>
      <c r="D10" s="87"/>
      <c r="E10" s="83" t="s">
        <v>1831</v>
      </c>
    </row>
    <row r="11" spans="1:8" ht="14.9" customHeight="1" x14ac:dyDescent="0.35">
      <c r="A11" s="83"/>
      <c r="B11" s="83" t="s">
        <v>1832</v>
      </c>
      <c r="C11" s="83" t="s">
        <v>1833</v>
      </c>
      <c r="D11" s="87" t="s">
        <v>1569</v>
      </c>
      <c r="E11" s="83" t="s">
        <v>1834</v>
      </c>
      <c r="F11" s="79" t="s">
        <v>2117</v>
      </c>
    </row>
    <row r="12" spans="1:8" ht="14.9" customHeight="1" x14ac:dyDescent="0.35">
      <c r="A12" s="83"/>
      <c r="B12" s="83" t="s">
        <v>1835</v>
      </c>
      <c r="C12" s="83" t="s">
        <v>1836</v>
      </c>
      <c r="D12" s="87" t="s">
        <v>1597</v>
      </c>
      <c r="E12" s="83" t="s">
        <v>1837</v>
      </c>
      <c r="F12" s="79" t="s">
        <v>2120</v>
      </c>
    </row>
    <row r="13" spans="1:8" ht="14.9" customHeight="1" x14ac:dyDescent="0.35">
      <c r="A13" s="83"/>
      <c r="B13" s="83" t="s">
        <v>1838</v>
      </c>
      <c r="C13" s="83" t="s">
        <v>1839</v>
      </c>
      <c r="D13" s="87" t="s">
        <v>1569</v>
      </c>
      <c r="E13" s="83" t="s">
        <v>2052</v>
      </c>
      <c r="F13" s="112" t="s">
        <v>2121</v>
      </c>
    </row>
    <row r="14" spans="1:8" ht="14.9" customHeight="1" x14ac:dyDescent="0.35">
      <c r="A14" s="83"/>
      <c r="B14" s="83" t="s">
        <v>1840</v>
      </c>
      <c r="C14" s="83" t="s">
        <v>1841</v>
      </c>
      <c r="D14" s="87" t="s">
        <v>1842</v>
      </c>
      <c r="E14" s="83" t="s">
        <v>2053</v>
      </c>
      <c r="F14" s="79" t="s">
        <v>2118</v>
      </c>
    </row>
    <row r="15" spans="1:8" ht="14.9" customHeight="1" x14ac:dyDescent="0.35">
      <c r="A15" s="83"/>
      <c r="B15" s="83" t="s">
        <v>1843</v>
      </c>
      <c r="C15" s="83" t="s">
        <v>1580</v>
      </c>
      <c r="D15" s="87" t="s">
        <v>1597</v>
      </c>
      <c r="E15" s="83" t="s">
        <v>1844</v>
      </c>
      <c r="F15" s="79" t="s">
        <v>2119</v>
      </c>
    </row>
    <row r="16" spans="1:8" ht="14.9" customHeight="1" x14ac:dyDescent="0.35">
      <c r="A16" s="83"/>
      <c r="B16" s="83" t="s">
        <v>1845</v>
      </c>
      <c r="C16" s="83" t="s">
        <v>1846</v>
      </c>
      <c r="D16" s="87" t="s">
        <v>1597</v>
      </c>
      <c r="E16" s="83" t="s">
        <v>2054</v>
      </c>
      <c r="F16" s="79" t="s">
        <v>2123</v>
      </c>
    </row>
    <row r="17" spans="1:8" ht="14.9" customHeight="1" x14ac:dyDescent="0.35">
      <c r="A17" s="83"/>
      <c r="B17" s="83" t="s">
        <v>1847</v>
      </c>
      <c r="C17" s="83" t="s">
        <v>2055</v>
      </c>
      <c r="D17" s="87" t="s">
        <v>1597</v>
      </c>
      <c r="E17" s="83" t="s">
        <v>1848</v>
      </c>
      <c r="F17" s="79" t="s">
        <v>2121</v>
      </c>
    </row>
    <row r="18" spans="1:8" ht="14.9" customHeight="1" x14ac:dyDescent="0.35">
      <c r="A18" s="83"/>
      <c r="B18" s="83" t="s">
        <v>1849</v>
      </c>
      <c r="C18" s="83" t="s">
        <v>2056</v>
      </c>
      <c r="D18" s="87" t="s">
        <v>1597</v>
      </c>
      <c r="E18" s="83" t="s">
        <v>1850</v>
      </c>
      <c r="F18" s="79" t="s">
        <v>2121</v>
      </c>
    </row>
    <row r="19" spans="1:8" ht="14.9" customHeight="1" x14ac:dyDescent="0.35">
      <c r="A19" s="83"/>
      <c r="B19" s="83" t="s">
        <v>1851</v>
      </c>
      <c r="C19" s="83" t="s">
        <v>1852</v>
      </c>
      <c r="D19" s="87" t="s">
        <v>1597</v>
      </c>
      <c r="E19" s="83" t="s">
        <v>2057</v>
      </c>
      <c r="F19" s="79" t="s">
        <v>2124</v>
      </c>
    </row>
    <row r="20" spans="1:8" ht="14.9" customHeight="1" x14ac:dyDescent="0.35">
      <c r="A20" s="83"/>
      <c r="B20" s="83" t="s">
        <v>1853</v>
      </c>
      <c r="C20" s="83" t="s">
        <v>1854</v>
      </c>
      <c r="D20" s="87" t="s">
        <v>1597</v>
      </c>
      <c r="E20" s="83" t="s">
        <v>1855</v>
      </c>
      <c r="F20" s="79" t="s">
        <v>2125</v>
      </c>
    </row>
    <row r="21" spans="1:8" ht="14.9" customHeight="1" x14ac:dyDescent="0.35">
      <c r="A21" s="83"/>
      <c r="B21" s="83" t="s">
        <v>1856</v>
      </c>
      <c r="C21" s="83" t="s">
        <v>1857</v>
      </c>
      <c r="D21" s="87" t="s">
        <v>1597</v>
      </c>
      <c r="E21" s="83" t="s">
        <v>2058</v>
      </c>
      <c r="F21" s="79" t="s">
        <v>2126</v>
      </c>
    </row>
    <row r="22" spans="1:8" ht="14.9" customHeight="1" x14ac:dyDescent="0.35">
      <c r="A22" s="83"/>
      <c r="B22" s="83" t="s">
        <v>1858</v>
      </c>
      <c r="C22" s="83" t="s">
        <v>1859</v>
      </c>
      <c r="D22" s="87" t="s">
        <v>1597</v>
      </c>
      <c r="E22" s="83" t="s">
        <v>1860</v>
      </c>
      <c r="F22" s="79" t="s">
        <v>2127</v>
      </c>
    </row>
    <row r="23" spans="1:8" ht="14.9" customHeight="1" x14ac:dyDescent="0.35">
      <c r="A23" s="83"/>
      <c r="B23" s="83" t="s">
        <v>1861</v>
      </c>
      <c r="C23" s="83" t="s">
        <v>1862</v>
      </c>
      <c r="D23" s="87" t="s">
        <v>1597</v>
      </c>
      <c r="E23" s="83" t="s">
        <v>1863</v>
      </c>
      <c r="F23" s="79" t="s">
        <v>2125</v>
      </c>
    </row>
    <row r="24" spans="1:8" ht="14.9" customHeight="1" x14ac:dyDescent="0.35">
      <c r="A24" s="83"/>
      <c r="B24" s="83" t="s">
        <v>1864</v>
      </c>
      <c r="C24" s="83" t="s">
        <v>2059</v>
      </c>
      <c r="D24" s="87" t="s">
        <v>1597</v>
      </c>
      <c r="E24" s="83" t="s">
        <v>2060</v>
      </c>
      <c r="F24" s="79" t="s">
        <v>2128</v>
      </c>
    </row>
    <row r="25" spans="1:8" ht="14.9" customHeight="1" x14ac:dyDescent="0.35">
      <c r="A25" s="83"/>
      <c r="B25" s="83" t="s">
        <v>1865</v>
      </c>
      <c r="C25" s="83" t="s">
        <v>1866</v>
      </c>
      <c r="D25" s="87" t="s">
        <v>1597</v>
      </c>
      <c r="E25" s="83" t="s">
        <v>2061</v>
      </c>
      <c r="F25" s="79" t="s">
        <v>2119</v>
      </c>
    </row>
    <row r="26" spans="1:8" ht="14.9" customHeight="1" x14ac:dyDescent="0.35">
      <c r="A26" s="83"/>
      <c r="B26" s="83" t="s">
        <v>1867</v>
      </c>
      <c r="C26" s="83" t="s">
        <v>1868</v>
      </c>
      <c r="D26" s="87" t="s">
        <v>1597</v>
      </c>
      <c r="E26" s="83" t="s">
        <v>1869</v>
      </c>
      <c r="F26" s="79" t="s">
        <v>2119</v>
      </c>
    </row>
    <row r="27" spans="1:8" ht="14.9" customHeight="1" x14ac:dyDescent="0.35">
      <c r="A27" s="90"/>
      <c r="B27" s="146" t="s">
        <v>1870</v>
      </c>
      <c r="C27" s="147"/>
      <c r="D27" s="147"/>
      <c r="E27" s="147"/>
      <c r="F27" s="115">
        <v>26</v>
      </c>
      <c r="G27" s="91"/>
      <c r="H27" s="91"/>
    </row>
    <row r="28" spans="1:8" ht="14.9" customHeight="1" x14ac:dyDescent="0.35">
      <c r="A28" s="89"/>
      <c r="B28" s="148" t="s">
        <v>1871</v>
      </c>
      <c r="C28" s="144"/>
      <c r="D28" s="144"/>
      <c r="E28" s="144"/>
      <c r="F28" s="148"/>
      <c r="G28" s="144"/>
      <c r="H28" s="144"/>
    </row>
    <row r="29" spans="1:8" ht="14.9" customHeight="1" x14ac:dyDescent="0.35">
      <c r="A29" s="83"/>
      <c r="B29" s="83" t="s">
        <v>1872</v>
      </c>
      <c r="C29" s="83" t="s">
        <v>2062</v>
      </c>
      <c r="D29" s="87" t="s">
        <v>1570</v>
      </c>
      <c r="E29" s="83" t="s">
        <v>2063</v>
      </c>
      <c r="F29" s="112" t="s">
        <v>2129</v>
      </c>
    </row>
    <row r="30" spans="1:8" ht="14.9" customHeight="1" x14ac:dyDescent="0.35">
      <c r="A30" s="83"/>
      <c r="B30" s="83" t="s">
        <v>1873</v>
      </c>
      <c r="C30" s="83" t="s">
        <v>2064</v>
      </c>
      <c r="D30" s="87" t="s">
        <v>1570</v>
      </c>
      <c r="E30" s="83" t="s">
        <v>1874</v>
      </c>
      <c r="F30" s="112" t="s">
        <v>2129</v>
      </c>
    </row>
    <row r="31" spans="1:8" ht="14.9" customHeight="1" x14ac:dyDescent="0.35">
      <c r="A31" s="83"/>
      <c r="B31" s="83" t="s">
        <v>1875</v>
      </c>
      <c r="C31" s="83" t="s">
        <v>1876</v>
      </c>
      <c r="D31" s="87" t="s">
        <v>1570</v>
      </c>
      <c r="E31" s="83" t="s">
        <v>2065</v>
      </c>
      <c r="F31" s="112" t="s">
        <v>2118</v>
      </c>
    </row>
    <row r="32" spans="1:8" ht="14.9" customHeight="1" x14ac:dyDescent="0.35">
      <c r="A32" s="83"/>
      <c r="B32" s="83" t="s">
        <v>2066</v>
      </c>
      <c r="C32" s="83" t="s">
        <v>2067</v>
      </c>
      <c r="D32" s="87" t="s">
        <v>1569</v>
      </c>
      <c r="E32" s="83" t="s">
        <v>2068</v>
      </c>
      <c r="F32" s="112" t="s">
        <v>2118</v>
      </c>
    </row>
    <row r="33" spans="1:8" ht="14.9" customHeight="1" x14ac:dyDescent="0.35">
      <c r="A33" s="83"/>
      <c r="B33" s="83" t="s">
        <v>1877</v>
      </c>
      <c r="C33" s="83" t="s">
        <v>1878</v>
      </c>
      <c r="D33" s="87" t="s">
        <v>1597</v>
      </c>
      <c r="E33" s="83" t="s">
        <v>1879</v>
      </c>
      <c r="F33" s="79" t="s">
        <v>2130</v>
      </c>
    </row>
    <row r="34" spans="1:8" ht="14.9" customHeight="1" x14ac:dyDescent="0.35">
      <c r="A34" s="90"/>
      <c r="B34" s="146" t="s">
        <v>1880</v>
      </c>
      <c r="C34" s="147"/>
      <c r="D34" s="147"/>
      <c r="E34" s="147"/>
      <c r="F34" s="115">
        <v>26</v>
      </c>
      <c r="G34" s="91"/>
      <c r="H34" s="91"/>
    </row>
    <row r="35" spans="1:8" ht="14.9" customHeight="1" x14ac:dyDescent="0.35">
      <c r="A35" s="89"/>
      <c r="B35" s="148" t="s">
        <v>1881</v>
      </c>
      <c r="C35" s="144"/>
      <c r="D35" s="144"/>
      <c r="E35" s="144"/>
      <c r="F35" s="148"/>
      <c r="G35" s="144"/>
      <c r="H35" s="144"/>
    </row>
    <row r="36" spans="1:8" ht="14.9" customHeight="1" x14ac:dyDescent="0.35">
      <c r="A36" s="83"/>
      <c r="B36" s="83" t="s">
        <v>2069</v>
      </c>
      <c r="C36" s="83" t="s">
        <v>1882</v>
      </c>
      <c r="D36" s="87" t="s">
        <v>1569</v>
      </c>
      <c r="E36" s="83" t="s">
        <v>1883</v>
      </c>
      <c r="F36" s="112" t="s">
        <v>2131</v>
      </c>
    </row>
    <row r="37" spans="1:8" ht="14.9" customHeight="1" x14ac:dyDescent="0.35">
      <c r="A37" s="83"/>
      <c r="B37" s="83" t="s">
        <v>1884</v>
      </c>
      <c r="C37" s="83" t="s">
        <v>1882</v>
      </c>
      <c r="D37" s="87" t="s">
        <v>1570</v>
      </c>
      <c r="E37" s="83" t="s">
        <v>2070</v>
      </c>
      <c r="F37" s="112" t="s">
        <v>2131</v>
      </c>
    </row>
    <row r="38" spans="1:8" ht="14.9" customHeight="1" x14ac:dyDescent="0.35">
      <c r="A38" s="83"/>
      <c r="B38" s="83" t="s">
        <v>2071</v>
      </c>
      <c r="C38" s="83" t="s">
        <v>1885</v>
      </c>
      <c r="D38" s="87" t="s">
        <v>1569</v>
      </c>
      <c r="E38" s="83" t="s">
        <v>1744</v>
      </c>
      <c r="F38" s="112" t="s">
        <v>2132</v>
      </c>
    </row>
    <row r="39" spans="1:8" ht="14.9" customHeight="1" x14ac:dyDescent="0.35">
      <c r="A39" s="83"/>
      <c r="B39" s="83" t="s">
        <v>1886</v>
      </c>
      <c r="C39" s="83" t="s">
        <v>1885</v>
      </c>
      <c r="D39" s="87" t="s">
        <v>1570</v>
      </c>
      <c r="E39" s="83" t="s">
        <v>2072</v>
      </c>
      <c r="F39" s="112" t="s">
        <v>2132</v>
      </c>
    </row>
    <row r="40" spans="1:8" ht="14.9" customHeight="1" x14ac:dyDescent="0.35">
      <c r="A40" s="83"/>
      <c r="B40" s="83" t="s">
        <v>2073</v>
      </c>
      <c r="C40" s="83" t="s">
        <v>1887</v>
      </c>
      <c r="D40" s="87" t="s">
        <v>1569</v>
      </c>
      <c r="E40" s="83" t="s">
        <v>1888</v>
      </c>
      <c r="F40" s="112" t="s">
        <v>2133</v>
      </c>
    </row>
    <row r="41" spans="1:8" ht="14.9" customHeight="1" x14ac:dyDescent="0.35">
      <c r="A41" s="83"/>
      <c r="B41" s="83" t="s">
        <v>1889</v>
      </c>
      <c r="C41" s="83" t="s">
        <v>2074</v>
      </c>
      <c r="D41" s="87" t="s">
        <v>1570</v>
      </c>
      <c r="E41" s="83" t="s">
        <v>1890</v>
      </c>
      <c r="F41" s="112" t="s">
        <v>2133</v>
      </c>
    </row>
    <row r="42" spans="1:8" ht="14.9" customHeight="1" x14ac:dyDescent="0.35">
      <c r="A42" s="90"/>
      <c r="B42" s="146" t="s">
        <v>1891</v>
      </c>
      <c r="C42" s="147"/>
      <c r="D42" s="147"/>
      <c r="E42" s="147"/>
      <c r="F42" s="114">
        <v>26</v>
      </c>
      <c r="G42" s="84"/>
      <c r="H42" s="84"/>
    </row>
    <row r="43" spans="1:8" ht="14.9" customHeight="1" x14ac:dyDescent="0.35">
      <c r="A43" s="84"/>
      <c r="B43" s="84" t="s">
        <v>1892</v>
      </c>
      <c r="C43" s="84"/>
      <c r="D43" s="84"/>
      <c r="E43" s="84"/>
      <c r="F43" s="114" t="s">
        <v>2134</v>
      </c>
      <c r="G43" s="84"/>
      <c r="H43" s="84"/>
    </row>
    <row r="44" spans="1:8" ht="14.9" customHeight="1" x14ac:dyDescent="0.35">
      <c r="A44" s="83"/>
      <c r="B44" s="83" t="s">
        <v>1893</v>
      </c>
      <c r="C44" s="83" t="s">
        <v>1636</v>
      </c>
      <c r="D44" s="87" t="s">
        <v>1569</v>
      </c>
      <c r="E44" s="83" t="s">
        <v>1894</v>
      </c>
      <c r="F44" s="79">
        <v>5</v>
      </c>
    </row>
    <row r="45" spans="1:8" ht="14.9" customHeight="1" x14ac:dyDescent="0.35">
      <c r="A45" s="83"/>
      <c r="B45" s="83" t="s">
        <v>1895</v>
      </c>
      <c r="C45" s="83" t="s">
        <v>1636</v>
      </c>
      <c r="D45" s="87" t="s">
        <v>1603</v>
      </c>
      <c r="E45" s="83" t="s">
        <v>2075</v>
      </c>
      <c r="F45" s="79">
        <v>5</v>
      </c>
    </row>
  </sheetData>
  <mergeCells count="9">
    <mergeCell ref="B42:E42"/>
    <mergeCell ref="F28:H28"/>
    <mergeCell ref="F35:H35"/>
    <mergeCell ref="B7:E7"/>
    <mergeCell ref="B8:E8"/>
    <mergeCell ref="B27:E27"/>
    <mergeCell ref="B28:E28"/>
    <mergeCell ref="B34:E34"/>
    <mergeCell ref="B35:E3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9464-234F-4F88-BD46-D083111CDAD8}">
  <dimension ref="A1:H23"/>
  <sheetViews>
    <sheetView showGridLines="0" workbookViewId="0">
      <selection activeCell="A2" sqref="A2:H2"/>
    </sheetView>
  </sheetViews>
  <sheetFormatPr defaultColWidth="10.90625" defaultRowHeight="14.5" x14ac:dyDescent="0.35"/>
  <cols>
    <col min="1" max="1" width="40" customWidth="1"/>
  </cols>
  <sheetData>
    <row r="1" spans="1:8" x14ac:dyDescent="0.35">
      <c r="A1" s="149" t="s">
        <v>2135</v>
      </c>
      <c r="B1" s="149"/>
      <c r="C1" s="149"/>
      <c r="D1" s="149"/>
      <c r="E1" s="149"/>
      <c r="F1" s="149"/>
      <c r="G1" s="149"/>
      <c r="H1" s="149"/>
    </row>
    <row r="2" spans="1:8" x14ac:dyDescent="0.35">
      <c r="A2" s="149" t="s">
        <v>2079</v>
      </c>
      <c r="B2" s="149"/>
      <c r="C2" s="149"/>
      <c r="D2" s="149"/>
      <c r="E2" s="149"/>
      <c r="F2" s="149"/>
      <c r="G2" s="149"/>
      <c r="H2" s="149"/>
    </row>
    <row r="3" spans="1:8" x14ac:dyDescent="0.35">
      <c r="A3" s="149" t="s">
        <v>2080</v>
      </c>
      <c r="B3" s="149"/>
      <c r="C3" s="149"/>
      <c r="D3" s="149"/>
      <c r="E3" s="149"/>
      <c r="F3" s="149"/>
      <c r="G3" s="149"/>
      <c r="H3" s="149"/>
    </row>
    <row r="4" spans="1:8" x14ac:dyDescent="0.35">
      <c r="A4" s="150" t="s">
        <v>2136</v>
      </c>
      <c r="B4" s="150"/>
      <c r="C4" s="150"/>
      <c r="D4" s="150"/>
      <c r="E4" s="150"/>
      <c r="F4" s="150"/>
      <c r="G4" s="150"/>
      <c r="H4" s="150"/>
    </row>
    <row r="5" spans="1:8" x14ac:dyDescent="0.35">
      <c r="A5" s="150" t="s">
        <v>2082</v>
      </c>
      <c r="B5" s="150"/>
      <c r="C5" s="150"/>
      <c r="D5" s="150"/>
      <c r="E5" s="150"/>
      <c r="F5" s="150"/>
      <c r="G5" s="150"/>
      <c r="H5" s="150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ht="43.5" x14ac:dyDescent="0.35">
      <c r="A7" s="120"/>
      <c r="B7" s="120" t="s">
        <v>2083</v>
      </c>
      <c r="C7" s="120" t="s">
        <v>930</v>
      </c>
      <c r="D7" s="120" t="s">
        <v>2137</v>
      </c>
      <c r="E7" s="120" t="s">
        <v>2138</v>
      </c>
      <c r="F7" s="120" t="s">
        <v>949</v>
      </c>
      <c r="G7" s="120" t="s">
        <v>2139</v>
      </c>
      <c r="H7" s="120" t="s">
        <v>2140</v>
      </c>
    </row>
    <row r="8" spans="1:8" x14ac:dyDescent="0.35">
      <c r="A8" s="121" t="s">
        <v>2141</v>
      </c>
      <c r="B8" s="30">
        <v>19</v>
      </c>
      <c r="C8" s="1"/>
      <c r="D8" s="1"/>
      <c r="E8" s="1"/>
      <c r="F8" s="1"/>
      <c r="G8" s="1"/>
      <c r="H8" s="1"/>
    </row>
    <row r="9" spans="1:8" x14ac:dyDescent="0.35">
      <c r="A9" s="117" t="s">
        <v>2142</v>
      </c>
      <c r="B9" s="30" t="s">
        <v>2153</v>
      </c>
      <c r="C9" s="1"/>
      <c r="D9" s="1"/>
      <c r="E9" s="1"/>
      <c r="F9" s="1"/>
      <c r="G9" s="1"/>
      <c r="H9" s="1"/>
    </row>
    <row r="10" spans="1:8" x14ac:dyDescent="0.35">
      <c r="A10" s="117" t="s">
        <v>2143</v>
      </c>
      <c r="B10" s="30">
        <v>19</v>
      </c>
      <c r="C10" s="1"/>
      <c r="D10" s="1"/>
      <c r="E10" s="1"/>
      <c r="F10" s="1"/>
      <c r="G10" s="1"/>
      <c r="H10" s="1"/>
    </row>
    <row r="11" spans="1:8" x14ac:dyDescent="0.35">
      <c r="A11" s="117" t="s">
        <v>2144</v>
      </c>
      <c r="B11" s="30" t="s">
        <v>2152</v>
      </c>
      <c r="C11" s="1"/>
      <c r="D11" s="1"/>
      <c r="E11" s="1"/>
      <c r="F11" s="1"/>
      <c r="G11" s="1"/>
      <c r="H11" s="1"/>
    </row>
    <row r="12" spans="1:8" x14ac:dyDescent="0.35">
      <c r="A12" s="117" t="s">
        <v>2145</v>
      </c>
      <c r="B12" s="30">
        <v>19</v>
      </c>
      <c r="C12" s="1"/>
      <c r="D12" s="1"/>
      <c r="E12" s="1"/>
      <c r="F12" s="1"/>
      <c r="G12" s="1"/>
      <c r="H12" s="1"/>
    </row>
    <row r="13" spans="1:8" x14ac:dyDescent="0.35">
      <c r="A13" s="117" t="s">
        <v>2146</v>
      </c>
      <c r="B13" s="30" t="s">
        <v>2153</v>
      </c>
      <c r="C13" s="1"/>
      <c r="D13" s="1"/>
      <c r="E13" s="1"/>
      <c r="F13" s="1"/>
      <c r="G13" s="1"/>
      <c r="H13" s="1"/>
    </row>
    <row r="14" spans="1:8" x14ac:dyDescent="0.35">
      <c r="A14" s="117" t="s">
        <v>2147</v>
      </c>
      <c r="B14" s="30">
        <v>19</v>
      </c>
      <c r="C14" s="1"/>
      <c r="D14" s="1"/>
      <c r="E14" s="1"/>
      <c r="F14" s="1"/>
      <c r="G14" s="1"/>
      <c r="H14" s="1"/>
    </row>
    <row r="15" spans="1:8" x14ac:dyDescent="0.35">
      <c r="A15" s="117" t="s">
        <v>2148</v>
      </c>
      <c r="B15" s="30">
        <v>19</v>
      </c>
      <c r="C15" s="1"/>
      <c r="D15" s="1"/>
      <c r="E15" s="1"/>
      <c r="F15" s="1"/>
      <c r="G15" s="1"/>
      <c r="H15" s="1"/>
    </row>
    <row r="16" spans="1:8" x14ac:dyDescent="0.35">
      <c r="A16" s="118" t="s">
        <v>2149</v>
      </c>
      <c r="B16" s="30">
        <v>19</v>
      </c>
      <c r="C16" s="1"/>
      <c r="D16" s="1"/>
      <c r="E16" s="1"/>
      <c r="F16" s="1"/>
      <c r="G16" s="1"/>
      <c r="H16" s="1"/>
    </row>
    <row r="17" spans="1:8" x14ac:dyDescent="0.35">
      <c r="A17" s="117" t="s">
        <v>2143</v>
      </c>
      <c r="B17" s="30">
        <v>19</v>
      </c>
      <c r="C17" s="1"/>
      <c r="D17" s="1"/>
      <c r="E17" s="1"/>
      <c r="F17" s="1"/>
      <c r="G17" s="1"/>
      <c r="H17" s="1"/>
    </row>
    <row r="18" spans="1:8" x14ac:dyDescent="0.35">
      <c r="A18" s="117" t="s">
        <v>2150</v>
      </c>
      <c r="B18" s="30" t="s">
        <v>2152</v>
      </c>
      <c r="C18" s="1"/>
      <c r="D18" s="1"/>
      <c r="E18" s="1"/>
      <c r="F18" s="1"/>
      <c r="G18" s="1"/>
      <c r="H18" s="1"/>
    </row>
    <row r="19" spans="1:8" x14ac:dyDescent="0.35">
      <c r="A19" s="117" t="s">
        <v>2145</v>
      </c>
      <c r="B19" s="30">
        <v>19</v>
      </c>
      <c r="C19" s="1"/>
      <c r="D19" s="1"/>
      <c r="E19" s="1"/>
      <c r="F19" s="1"/>
      <c r="G19" s="1"/>
      <c r="H19" s="1"/>
    </row>
    <row r="20" spans="1:8" x14ac:dyDescent="0.35">
      <c r="A20" s="117" t="s">
        <v>2146</v>
      </c>
      <c r="B20" s="30" t="s">
        <v>2153</v>
      </c>
      <c r="C20" s="1"/>
      <c r="D20" s="1"/>
      <c r="E20" s="1"/>
      <c r="F20" s="1"/>
      <c r="G20" s="1"/>
      <c r="H20" s="1"/>
    </row>
    <row r="21" spans="1:8" x14ac:dyDescent="0.35">
      <c r="A21" s="117" t="s">
        <v>2147</v>
      </c>
      <c r="B21" s="30">
        <v>19</v>
      </c>
      <c r="C21" s="1"/>
      <c r="D21" s="1"/>
      <c r="E21" s="1"/>
      <c r="F21" s="1"/>
      <c r="G21" s="1"/>
      <c r="H21" s="1"/>
    </row>
    <row r="22" spans="1:8" ht="15" thickBot="1" x14ac:dyDescent="0.4">
      <c r="A22" s="117" t="s">
        <v>2148</v>
      </c>
      <c r="B22" s="30">
        <v>19</v>
      </c>
      <c r="C22" s="1"/>
      <c r="D22" s="1"/>
      <c r="E22" s="1"/>
      <c r="F22" s="1"/>
      <c r="G22" s="1"/>
      <c r="H22" s="1"/>
    </row>
    <row r="23" spans="1:8" ht="15" thickBot="1" x14ac:dyDescent="0.4">
      <c r="A23" s="116" t="s">
        <v>2151</v>
      </c>
      <c r="B23" s="122">
        <v>19</v>
      </c>
      <c r="C23" s="119"/>
      <c r="D23" s="119"/>
      <c r="E23" s="119"/>
      <c r="F23" s="119"/>
      <c r="G23" s="119"/>
      <c r="H23" s="119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F762824D3369418DCA59AF2C637D9F" ma:contentTypeVersion="20" ma:contentTypeDescription="Crear nuevo documento." ma:contentTypeScope="" ma:versionID="c3314f2e1bfd70fef53e704a58696b55">
  <xsd:schema xmlns:xsd="http://www.w3.org/2001/XMLSchema" xmlns:xs="http://www.w3.org/2001/XMLSchema" xmlns:p="http://schemas.microsoft.com/office/2006/metadata/properties" xmlns:ns2="a7debb7e-84cc-409c-bf49-a1df29fecb70" xmlns:ns3="97461eed-a4fa-44f0-84c4-5e950bf77184" targetNamespace="http://schemas.microsoft.com/office/2006/metadata/properties" ma:root="true" ma:fieldsID="e37f95ebd745a37260f3a241566a1812" ns2:_="" ns3:_="">
    <xsd:import namespace="a7debb7e-84cc-409c-bf49-a1df29fecb70"/>
    <xsd:import namespace="97461eed-a4fa-44f0-84c4-5e950bf771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ebb7e-84cc-409c-bf49-a1df29fecb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3b28575f-091e-4a67-9dc8-52f6ad128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61eed-a4fa-44f0-84c4-5e950bf771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331ff55-5c69-450a-8fd3-1326d1615ed9}" ma:internalName="TaxCatchAll" ma:showField="CatchAllData" ma:web="97461eed-a4fa-44f0-84c4-5e950bf771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461eed-a4fa-44f0-84c4-5e950bf77184" xsi:nil="true"/>
    <lcf76f155ced4ddcb4097134ff3c332f xmlns="a7debb7e-84cc-409c-bf49-a1df29fecb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8CB44A-07F4-47B2-B7CC-449424802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ebb7e-84cc-409c-bf49-a1df29fecb70"/>
    <ds:schemaRef ds:uri="97461eed-a4fa-44f0-84c4-5e950bf771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D9B522-375B-416C-B257-358794670E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546015-4FED-4A17-BA43-2A3373FDC8B2}">
  <ds:schemaRefs>
    <ds:schemaRef ds:uri="http://schemas.microsoft.com/office/2006/metadata/properties"/>
    <ds:schemaRef ds:uri="http://schemas.microsoft.com/office/infopath/2007/PartnerControls"/>
    <ds:schemaRef ds:uri="97461eed-a4fa-44f0-84c4-5e950bf77184"/>
    <ds:schemaRef ds:uri="a7debb7e-84cc-409c-bf49-a1df29fecb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17_02_2026</vt:lpstr>
      <vt:lpstr>Relatório</vt:lpstr>
      <vt:lpstr>Plano_contas_reg</vt:lpstr>
      <vt:lpstr>DRE_Resumido</vt:lpstr>
      <vt:lpstr>DRE_Concil</vt:lpstr>
      <vt:lpstr>BP_Resumido</vt:lpstr>
      <vt:lpstr>BP_Concil</vt:lpstr>
      <vt:lpstr>DFC_Indireto</vt:lpstr>
      <vt:lpstr>MPL</vt:lpstr>
      <vt:lpstr>Investimentos</vt:lpstr>
      <vt:lpstr>Endividamento</vt:lpstr>
      <vt:lpstr>problemas formula orig ativos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Anabella Novara Rodriguez</dc:creator>
  <cp:keywords/>
  <dc:description/>
  <cp:lastModifiedBy>Irio Doria Junior</cp:lastModifiedBy>
  <cp:revision/>
  <dcterms:created xsi:type="dcterms:W3CDTF">2025-12-29T19:42:02Z</dcterms:created>
  <dcterms:modified xsi:type="dcterms:W3CDTF">2026-05-11T13:45:47Z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0x010100A0F762824D3369418DCA59AF2C637D9F</vt:lpwstr>
  </property>
  <property fmtid="{D5CDD505-2E9C-101B-9397-08002B2CF9AE}" pid="3" name="MediaServiceImageTags">
    <vt:lpwstr/>
  </property>
</Properties>
</file>